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definedNames>
    <definedName function="false" hidden="false" name="_xlfn.IFS" vbProcedure="false">#NAME?</definedName>
    <definedName function="false" hidden="false" name="_xlfn_IF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<sst xmlns="http://schemas.openxmlformats.org/spreadsheetml/2006/main" count="50" uniqueCount="31">
  <si>
    <r>
      <rPr>
        <sz val="10"/>
        <color theme="1"/>
        <rFont val="Century Gothic"/>
        <family val="0"/>
        <charset val="1"/>
      </rPr>
      <t xml:space="preserve">                 </t>
    </r>
    <r>
      <rPr>
        <b val="true"/>
        <sz val="14"/>
        <color theme="1"/>
        <rFont val="Century Gothic"/>
        <family val="0"/>
        <charset val="1"/>
      </rPr>
      <t xml:space="preserve">SERVICIO DE MEDIO AMBIENTE</t>
    </r>
  </si>
  <si>
    <t xml:space="preserve">DENOMINACIÓN DE LA OBRA</t>
  </si>
  <si>
    <t xml:space="preserve">ORDENANZA MUNICIPAL REGULADORA DE LOS RESIDUOS DE LA CONSTRUCCIÓN Y DEMOLICIÓN DEL MUNICIPIO DE MURCIA. BORM NÚMERO 117 DE VIERNES, 23 DE MAYO DE 2025</t>
  </si>
  <si>
    <t xml:space="preserve">En los casos de proyectos que contemplen dos o más tipologías, para el cálculo de la garantía se aplicará el porcentaje según el siguiente orden: derribo, reforma, obra nueva.</t>
  </si>
  <si>
    <t xml:space="preserve">Esta hoja de cálculo deberá ir suscrita por el técnico competente.</t>
  </si>
  <si>
    <t xml:space="preserve">(*) Casillas a rellenar en función del tipo de obra</t>
  </si>
  <si>
    <t xml:space="preserve">A.</t>
  </si>
  <si>
    <t xml:space="preserve">OBRA NUEVA</t>
  </si>
  <si>
    <t xml:space="preserve">Si el presupuesto del Estudio de Gestión de Residuos supera el 2% del presupuesto de ejecución material de la obra, la cuantía resultante se calculará aplicando un incremento de un 10% al presupuesto del Estudio de Gestión de Residuos.</t>
  </si>
  <si>
    <t xml:space="preserve">Si el presupuesto del Estudio de Gestión de Residuos es inferior al 1% del presupuesto de ejecución material de la obra, la cuantía resultante se calculará aplicando un 3% del presupuesto de ejecución material de la obra.</t>
  </si>
  <si>
    <t xml:space="preserve">Si se encuentra entre el 1 y 2% del presupuesto de ejecución material de la obra, la cuantía resultante se calculará aplicando un 2,5% del presupuesto de ejecución material de la obra.</t>
  </si>
  <si>
    <t xml:space="preserve">CÁLCULO</t>
  </si>
  <si>
    <t xml:space="preserve">PEM DE GESTIÓN DE RESIDUOS</t>
  </si>
  <si>
    <t xml:space="preserve">€ (*)</t>
  </si>
  <si>
    <t xml:space="preserve">PEM DE LA OBRA</t>
  </si>
  <si>
    <r>
      <rPr>
        <sz val="10"/>
        <color theme="1"/>
        <rFont val="Century Gothic"/>
        <family val="0"/>
        <charset val="1"/>
      </rPr>
      <t xml:space="preserve">PEM</t>
    </r>
    <r>
      <rPr>
        <sz val="7"/>
        <color theme="1"/>
        <rFont val="Century Gothic"/>
        <family val="0"/>
        <charset val="1"/>
      </rPr>
      <t xml:space="preserve">RESIDUOS </t>
    </r>
    <r>
      <rPr>
        <b val="true"/>
        <sz val="10"/>
        <color theme="1"/>
        <rFont val="Century Gothic"/>
        <family val="0"/>
        <charset val="1"/>
      </rPr>
      <t xml:space="preserve">/</t>
    </r>
    <r>
      <rPr>
        <sz val="10"/>
        <color theme="1"/>
        <rFont val="Century Gothic"/>
        <family val="0"/>
        <charset val="1"/>
      </rPr>
      <t xml:space="preserve"> PEM</t>
    </r>
    <r>
      <rPr>
        <sz val="7"/>
        <color theme="1"/>
        <rFont val="Century Gothic"/>
        <family val="0"/>
        <charset val="1"/>
      </rPr>
      <t xml:space="preserve">RESTO DE OBRA</t>
    </r>
  </si>
  <si>
    <t xml:space="preserve">%</t>
  </si>
  <si>
    <t xml:space="preserve">IMPORTE DE LA GARANTÍA</t>
  </si>
  <si>
    <t xml:space="preserve">€</t>
  </si>
  <si>
    <t xml:space="preserve">B.</t>
  </si>
  <si>
    <t xml:space="preserve">DERRIBO</t>
  </si>
  <si>
    <t xml:space="preserve">Si el presupuesto del Estudio de Gestión de Residuos supera el 50% del presupuesto de ejecución material de la obra, la cuantía resultante se calculará aplicando un incremento de un 10% al presupuesto del Estudio de Gestión de Residuos.</t>
  </si>
  <si>
    <t xml:space="preserve">Si el presupuesto del Estudio de Gestión de Residuos es inferior al 40% del presupuesto de ejecución material de la obra, la cuantía resultante se calculará aplicando un 60% del presupuesto de ejecución material de la obra.</t>
  </si>
  <si>
    <t xml:space="preserve">Si se encuentra entre el 40 y el 50% del presupuesto de ejecución material de la obra, la cuantía resultante se calculará aplicando un 55% del presupuesto de ejecución material de la obra.</t>
  </si>
  <si>
    <t xml:space="preserve">C.</t>
  </si>
  <si>
    <t xml:space="preserve">REFORMA</t>
  </si>
  <si>
    <t xml:space="preserve">Si el presupuesto del Estudio de Gestión de Residuos supera el 30% del presupuesto de ejecución material de la obra, la cuantía resultante se calculará aplicando un incremento de un 10% al presupuesto del Estudio de Gestión de Residuos.</t>
  </si>
  <si>
    <t xml:space="preserve">Si el presupuesto del Estudio de Gestión de Residuos es inferior al 20% del presupuesto de ejecución material de la obra, la cuantía resultante se calculará aplicando un 40% del presupuesto de ejecución material de la obra.</t>
  </si>
  <si>
    <t xml:space="preserve">Si se encuentra entre el 20 y el 30% del presupuesto de ejecución material de la obra, la cuantía resultante se calculará aplicando un 35% del presupuesto de ejecución material de la obra.</t>
  </si>
  <si>
    <t xml:space="preserve">El importe de la garantía correspondiente a la gestión de residuos puede ser obtenida en el apartado “Guías” del siguiente enlace</t>
  </si>
  <si>
    <t xml:space="preserve">https://www.murcia.es/web/urbanismo/impresos-y-solicitudes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</si>
</sst>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0.00000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rial"/>
      <family val="0"/>
      <charset val="1"/>
    </font>
    <font>
      <sz val="10"/>
      <color theme="1"/>
      <name val="Century Gothic"/>
      <family val="0"/>
      <charset val="1"/>
    </font>
    <font>
      <b val="true"/>
      <sz val="14"/>
      <color theme="1"/>
      <name val="Century Gothic"/>
      <family val="0"/>
      <charset val="1"/>
    </font>
    <font>
      <b val="true"/>
      <sz val="10"/>
      <color theme="1"/>
      <name val="Arial"/>
      <family val="0"/>
      <charset val="1"/>
    </font>
    <font>
      <b val="true"/>
      <sz val="10"/>
      <color theme="1"/>
      <name val="Century Gothic"/>
      <family val="0"/>
      <charset val="1"/>
    </font>
    <font>
      <sz val="7"/>
      <color theme="1"/>
      <name val="Century Gothic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AA95"/>
        <bgColor rgb="FFFF8080"/>
      </patternFill>
    </fill>
    <fill>
      <patternFill patternType="solid">
        <fgColor rgb="FFFFD8CE"/>
        <bgColor rgb="FFFFD7D7"/>
      </patternFill>
    </fill>
    <fill>
      <patternFill patternType="solid">
        <fgColor rgb="FFFBE7E4"/>
        <bgColor rgb="FFFFD7D7"/>
      </patternFill>
    </fill>
    <fill>
      <patternFill patternType="solid">
        <fgColor rgb="FFFFD7D7"/>
        <bgColor rgb="FFFFD8CE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7E4"/>
      <rgbColor rgb="FFCCFFFF"/>
      <rgbColor rgb="FF660066"/>
      <rgbColor rgb="FFFF8080"/>
      <rgbColor rgb="FF0066CC"/>
      <rgbColor rgb="FFFFD7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A95"/>
      <rgbColor rgb="FFCC99FF"/>
      <rgbColor rgb="FFFFD8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9360</xdr:colOff>
      <xdr:row>0</xdr:row>
      <xdr:rowOff>47520</xdr:rowOff>
    </xdr:from>
    <xdr:to>
      <xdr:col>1</xdr:col>
      <xdr:colOff>775080</xdr:colOff>
      <xdr:row>0</xdr:row>
      <xdr:rowOff>1064160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9360" y="47520"/>
          <a:ext cx="1083240" cy="1016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25" colorId="64" zoomScale="120" zoomScaleNormal="120" zoomScalePageLayoutView="100" workbookViewId="0">
      <selection pane="topLeft" activeCell="C33" activeCellId="0" sqref="C33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4.5"/>
    <col collapsed="false" customWidth="true" hidden="false" outlineLevel="0" max="2" min="2" style="1" width="41.75"/>
    <col collapsed="false" customWidth="true" hidden="false" outlineLevel="0" max="3" min="3" style="1" width="19.38"/>
    <col collapsed="false" customWidth="true" hidden="false" outlineLevel="0" max="5" min="4" style="1" width="11.5"/>
    <col collapsed="false" customWidth="true" hidden="false" outlineLevel="0" max="6" min="6" style="1" width="18.25"/>
    <col collapsed="false" customWidth="true" hidden="false" outlineLevel="0" max="8" min="7" style="1" width="12.75"/>
    <col collapsed="false" customWidth="true" hidden="false" outlineLevel="0" max="9" min="9" style="1" width="11.5"/>
    <col collapsed="false" customWidth="true" hidden="false" outlineLevel="0" max="26" min="10" style="1" width="8"/>
  </cols>
  <sheetData>
    <row r="1" customFormat="false" ht="90.75" hidden="false" customHeight="true" outlineLevel="0" collapsed="false">
      <c r="A1" s="2"/>
      <c r="B1" s="3" t="s">
        <v>0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90.75" hidden="false" customHeight="true" outlineLevel="0" collapsed="false">
      <c r="A2" s="5" t="s">
        <v>1</v>
      </c>
      <c r="B2" s="5"/>
      <c r="C2" s="5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66.75" hidden="false" customHeight="true" outlineLevel="0" collapsed="false">
      <c r="A3" s="6" t="s">
        <v>2</v>
      </c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customFormat="false" ht="66.75" hidden="false" customHeight="true" outlineLevel="0" collapsed="false">
      <c r="A4" s="7" t="s">
        <v>3</v>
      </c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customFormat="false" ht="33.75" hidden="false" customHeight="true" outlineLevel="0" collapsed="false">
      <c r="A5" s="8" t="s">
        <v>4</v>
      </c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33.75" hidden="false" customHeight="true" outlineLevel="0" collapsed="false">
      <c r="A6" s="8" t="s">
        <v>5</v>
      </c>
      <c r="B6" s="8"/>
      <c r="C6" s="8"/>
      <c r="D6" s="8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customFormat="false" ht="21" hidden="false" customHeight="true" outlineLevel="0" collapsed="false">
      <c r="A7" s="9" t="s">
        <v>6</v>
      </c>
      <c r="B7" s="10" t="s">
        <v>7</v>
      </c>
      <c r="C7" s="9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customFormat="false" ht="56.25" hidden="false" customHeight="true" outlineLevel="0" collapsed="false">
      <c r="A8" s="13"/>
      <c r="B8" s="14" t="s">
        <v>8</v>
      </c>
      <c r="C8" s="14"/>
      <c r="D8" s="14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customFormat="false" ht="56.25" hidden="false" customHeight="true" outlineLevel="0" collapsed="false">
      <c r="A9" s="13"/>
      <c r="B9" s="14" t="s">
        <v>9</v>
      </c>
      <c r="C9" s="14"/>
      <c r="D9" s="14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customFormat="false" ht="56.25" hidden="false" customHeight="true" outlineLevel="0" collapsed="false">
      <c r="A10" s="13"/>
      <c r="B10" s="14" t="s">
        <v>10</v>
      </c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customFormat="false" ht="21" hidden="false" customHeight="true" outlineLevel="0" collapsed="false">
      <c r="A11" s="13"/>
      <c r="B11" s="15" t="s">
        <v>11</v>
      </c>
      <c r="C11" s="15"/>
      <c r="D11" s="1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customFormat="false" ht="21" hidden="false" customHeight="true" outlineLevel="0" collapsed="false">
      <c r="A12" s="4"/>
      <c r="B12" s="16" t="s">
        <v>12</v>
      </c>
      <c r="C12" s="17"/>
      <c r="D12" s="4" t="s">
        <v>13</v>
      </c>
      <c r="E12" s="12"/>
      <c r="F12" s="18"/>
      <c r="G12" s="18"/>
      <c r="H12" s="18"/>
      <c r="I12" s="18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customFormat="false" ht="21" hidden="false" customHeight="true" outlineLevel="0" collapsed="false">
      <c r="A13" s="12"/>
      <c r="B13" s="16" t="s">
        <v>14</v>
      </c>
      <c r="C13" s="17"/>
      <c r="D13" s="4" t="s">
        <v>13</v>
      </c>
      <c r="E13" s="12"/>
      <c r="F13" s="18"/>
      <c r="G13" s="18"/>
      <c r="H13" s="18"/>
      <c r="I13" s="1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customFormat="false" ht="21" hidden="false" customHeight="true" outlineLevel="0" collapsed="false">
      <c r="A14" s="12"/>
      <c r="B14" s="16" t="s">
        <v>15</v>
      </c>
      <c r="C14" s="19" t="str">
        <f aca="false">IF(C13&lt;=0,"",C12/C13*100)</f>
        <v/>
      </c>
      <c r="D14" s="4" t="s">
        <v>16</v>
      </c>
      <c r="E14" s="12"/>
      <c r="F14" s="18"/>
      <c r="G14" s="18"/>
      <c r="H14" s="18"/>
      <c r="I14" s="1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customFormat="false" ht="21" hidden="false" customHeight="true" outlineLevel="0" collapsed="false">
      <c r="A15" s="12"/>
      <c r="B15" s="16" t="s">
        <v>17</v>
      </c>
      <c r="C15" s="20" t="n">
        <f aca="false">_xlfn.IFS(AND(C14&gt;=1,C14&lt;=2),0.025*C13,C14&lt;1,C13*0.03,C14&gt;2,1.1*C12)</f>
        <v>0</v>
      </c>
      <c r="D15" s="4" t="s">
        <v>18</v>
      </c>
      <c r="E15" s="12"/>
      <c r="F15" s="18"/>
      <c r="G15" s="18"/>
      <c r="H15" s="18"/>
      <c r="I15" s="18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customFormat="false" ht="21" hidden="false" customHeight="true" outlineLevel="0" collapsed="false">
      <c r="A16" s="12"/>
      <c r="B16" s="12"/>
      <c r="C16" s="4"/>
      <c r="D16" s="12"/>
      <c r="E16" s="12"/>
      <c r="F16" s="21"/>
      <c r="G16" s="18"/>
      <c r="H16" s="18"/>
      <c r="I16" s="18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customFormat="false" ht="21" hidden="false" customHeight="true" outlineLevel="0" collapsed="false">
      <c r="A17" s="9" t="s">
        <v>19</v>
      </c>
      <c r="B17" s="10" t="s">
        <v>20</v>
      </c>
      <c r="C17" s="9"/>
      <c r="D17" s="11"/>
      <c r="E17" s="12"/>
      <c r="F17" s="18"/>
      <c r="G17" s="18"/>
      <c r="H17" s="18"/>
      <c r="I17" s="18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customFormat="false" ht="56.25" hidden="false" customHeight="true" outlineLevel="0" collapsed="false">
      <c r="A18" s="13"/>
      <c r="B18" s="14" t="s">
        <v>21</v>
      </c>
      <c r="C18" s="14"/>
      <c r="D18" s="14"/>
      <c r="E18" s="12"/>
      <c r="F18" s="18"/>
      <c r="G18" s="18"/>
      <c r="H18" s="18"/>
      <c r="I18" s="18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customFormat="false" ht="56.25" hidden="false" customHeight="true" outlineLevel="0" collapsed="false">
      <c r="A19" s="13"/>
      <c r="B19" s="14" t="s">
        <v>22</v>
      </c>
      <c r="C19" s="14"/>
      <c r="D19" s="14"/>
      <c r="E19" s="12"/>
      <c r="F19" s="18"/>
      <c r="G19" s="18"/>
      <c r="H19" s="18"/>
      <c r="I19" s="18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customFormat="false" ht="56.25" hidden="false" customHeight="true" outlineLevel="0" collapsed="false">
      <c r="A20" s="13"/>
      <c r="B20" s="14" t="s">
        <v>23</v>
      </c>
      <c r="C20" s="14"/>
      <c r="D20" s="14"/>
      <c r="E20" s="12"/>
      <c r="F20" s="18"/>
      <c r="G20" s="18"/>
      <c r="H20" s="18"/>
      <c r="I20" s="18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customFormat="false" ht="21" hidden="false" customHeight="true" outlineLevel="0" collapsed="false">
      <c r="A21" s="13"/>
      <c r="B21" s="22" t="s">
        <v>11</v>
      </c>
      <c r="C21" s="22"/>
      <c r="D21" s="22"/>
      <c r="E21" s="12"/>
      <c r="F21" s="18"/>
      <c r="G21" s="18"/>
      <c r="H21" s="18"/>
      <c r="I21" s="1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customFormat="false" ht="21" hidden="false" customHeight="true" outlineLevel="0" collapsed="false">
      <c r="A22" s="4"/>
      <c r="B22" s="16" t="s">
        <v>12</v>
      </c>
      <c r="C22" s="17"/>
      <c r="D22" s="4" t="s">
        <v>13</v>
      </c>
      <c r="E22" s="12"/>
      <c r="F22" s="18"/>
      <c r="G22" s="18"/>
      <c r="H22" s="18"/>
      <c r="I22" s="18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customFormat="false" ht="21" hidden="false" customHeight="true" outlineLevel="0" collapsed="false">
      <c r="A23" s="12"/>
      <c r="B23" s="16" t="s">
        <v>14</v>
      </c>
      <c r="C23" s="17"/>
      <c r="D23" s="4" t="s">
        <v>13</v>
      </c>
      <c r="E23" s="12"/>
      <c r="F23" s="18"/>
      <c r="G23" s="18"/>
      <c r="H23" s="18"/>
      <c r="I23" s="18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customFormat="false" ht="21" hidden="false" customHeight="true" outlineLevel="0" collapsed="false">
      <c r="A24" s="12"/>
      <c r="B24" s="16" t="s">
        <v>15</v>
      </c>
      <c r="C24" s="23" t="str">
        <f aca="false">IF(C23&lt;=0,"",C22/C23*100)</f>
        <v/>
      </c>
      <c r="D24" s="4" t="s">
        <v>16</v>
      </c>
      <c r="E24" s="12"/>
      <c r="F24" s="24"/>
      <c r="G24" s="24"/>
      <c r="H24" s="24"/>
      <c r="I24" s="18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customFormat="false" ht="21" hidden="false" customHeight="true" outlineLevel="0" collapsed="false">
      <c r="A25" s="12"/>
      <c r="B25" s="16" t="s">
        <v>17</v>
      </c>
      <c r="C25" s="20" t="n">
        <f aca="false">_xlfn.IFS(AND(C24&gt;=40,C24&lt;=50),0.55*C23,C24&lt;40,C23*0.6,C24&gt;50,1.1*C22)</f>
        <v>0</v>
      </c>
      <c r="D25" s="4" t="s">
        <v>18</v>
      </c>
      <c r="E25" s="12"/>
      <c r="F25" s="18"/>
      <c r="G25" s="18"/>
      <c r="H25" s="18"/>
      <c r="I25" s="18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customFormat="false" ht="21" hidden="false" customHeight="true" outlineLevel="0" collapsed="false">
      <c r="A26" s="12"/>
      <c r="B26" s="12"/>
      <c r="C26" s="12"/>
      <c r="D26" s="12"/>
      <c r="E26" s="12"/>
      <c r="F26" s="18"/>
      <c r="G26" s="18"/>
      <c r="H26" s="18"/>
      <c r="I26" s="18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customFormat="false" ht="21" hidden="false" customHeight="true" outlineLevel="0" collapsed="false">
      <c r="A27" s="9" t="s">
        <v>24</v>
      </c>
      <c r="B27" s="10" t="s">
        <v>25</v>
      </c>
      <c r="C27" s="9"/>
      <c r="D27" s="11"/>
      <c r="E27" s="12"/>
      <c r="F27" s="18"/>
      <c r="G27" s="18"/>
      <c r="H27" s="18"/>
      <c r="I27" s="18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customFormat="false" ht="56.25" hidden="false" customHeight="true" outlineLevel="0" collapsed="false">
      <c r="A28" s="13"/>
      <c r="B28" s="14" t="s">
        <v>26</v>
      </c>
      <c r="C28" s="14"/>
      <c r="D28" s="14"/>
      <c r="E28" s="12"/>
      <c r="F28" s="18"/>
      <c r="G28" s="18"/>
      <c r="H28" s="18"/>
      <c r="I28" s="18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customFormat="false" ht="56.25" hidden="false" customHeight="true" outlineLevel="0" collapsed="false">
      <c r="A29" s="13"/>
      <c r="B29" s="14" t="s">
        <v>27</v>
      </c>
      <c r="C29" s="14"/>
      <c r="D29" s="14"/>
      <c r="E29" s="12"/>
      <c r="F29" s="18"/>
      <c r="G29" s="18"/>
      <c r="H29" s="18"/>
      <c r="I29" s="18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customFormat="false" ht="56.25" hidden="false" customHeight="true" outlineLevel="0" collapsed="false">
      <c r="A30" s="13"/>
      <c r="B30" s="14" t="s">
        <v>28</v>
      </c>
      <c r="C30" s="14"/>
      <c r="D30" s="14"/>
      <c r="E30" s="12"/>
      <c r="F30" s="18"/>
      <c r="G30" s="18"/>
      <c r="H30" s="18"/>
      <c r="I30" s="18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customFormat="false" ht="21" hidden="false" customHeight="true" outlineLevel="0" collapsed="false">
      <c r="A31" s="13"/>
      <c r="B31" s="22" t="s">
        <v>11</v>
      </c>
      <c r="C31" s="22"/>
      <c r="D31" s="22"/>
      <c r="E31" s="12"/>
      <c r="F31" s="18"/>
      <c r="G31" s="18"/>
      <c r="H31" s="18"/>
      <c r="I31" s="18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customFormat="false" ht="21" hidden="false" customHeight="true" outlineLevel="0" collapsed="false">
      <c r="A32" s="4"/>
      <c r="B32" s="16" t="s">
        <v>12</v>
      </c>
      <c r="C32" s="17"/>
      <c r="D32" s="4" t="s">
        <v>13</v>
      </c>
      <c r="E32" s="12"/>
      <c r="F32" s="18"/>
      <c r="G32" s="18"/>
      <c r="H32" s="18"/>
      <c r="I32" s="18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customFormat="false" ht="21" hidden="false" customHeight="true" outlineLevel="0" collapsed="false">
      <c r="A33" s="12"/>
      <c r="B33" s="16" t="s">
        <v>14</v>
      </c>
      <c r="C33" s="17"/>
      <c r="D33" s="4" t="s">
        <v>13</v>
      </c>
      <c r="E33" s="12"/>
      <c r="F33" s="18"/>
      <c r="G33" s="18"/>
      <c r="H33" s="18"/>
      <c r="I33" s="18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customFormat="false" ht="21" hidden="false" customHeight="true" outlineLevel="0" collapsed="false">
      <c r="A34" s="12"/>
      <c r="B34" s="16" t="s">
        <v>15</v>
      </c>
      <c r="C34" s="23" t="str">
        <f aca="false">IF(C33&lt;=0,"",C32/C33*100)</f>
        <v/>
      </c>
      <c r="D34" s="4" t="s">
        <v>16</v>
      </c>
      <c r="E34" s="12"/>
      <c r="F34" s="25"/>
      <c r="G34" s="25"/>
      <c r="H34" s="25"/>
      <c r="I34" s="18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customFormat="false" ht="21" hidden="false" customHeight="true" outlineLevel="0" collapsed="false">
      <c r="A35" s="12"/>
      <c r="B35" s="16" t="s">
        <v>17</v>
      </c>
      <c r="C35" s="20" t="n">
        <f aca="false">_xlfn.IFS(AND(C34&gt;=20,C34&lt;=30),0.35*C33,C34&lt;20,C33*0.4,C34&gt;30,1.1*C32)</f>
        <v>0</v>
      </c>
      <c r="D35" s="4" t="s">
        <v>18</v>
      </c>
      <c r="E35" s="12"/>
      <c r="F35" s="18"/>
      <c r="G35" s="18"/>
      <c r="H35" s="18"/>
      <c r="I35" s="18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customFormat="false" ht="21" hidden="false" customHeight="true" outlineLevel="0" collapsed="false">
      <c r="A36" s="12"/>
      <c r="B36" s="12"/>
      <c r="C36" s="12"/>
      <c r="D36" s="12"/>
      <c r="E36" s="12"/>
      <c r="F36" s="18"/>
      <c r="G36" s="18"/>
      <c r="H36" s="18"/>
      <c r="I36" s="18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customFormat="false" ht="28.35" hidden="false" customHeight="true" outlineLevel="0" collapsed="false">
      <c r="A37" s="26" t="s">
        <v>29</v>
      </c>
      <c r="B37" s="26"/>
      <c r="C37" s="26"/>
      <c r="D37" s="26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customFormat="false" ht="28.35" hidden="false" customHeight="true" outlineLevel="0" collapsed="false">
      <c r="A38" s="27"/>
      <c r="B38" s="28" t="s">
        <v>30</v>
      </c>
      <c r="C38" s="28"/>
      <c r="D38" s="28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customFormat="false" ht="21" hidden="false" customHeight="true" outlineLevel="0" collapsed="false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customFormat="false" ht="21" hidden="false" customHeight="tru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customFormat="false" ht="21" hidden="false" customHeight="true" outlineLevel="0" collapsed="false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customFormat="false" ht="21" hidden="false" customHeight="tru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customFormat="false" ht="21" hidden="false" customHeight="true" outlineLevel="0" collapsed="false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customFormat="false" ht="21" hidden="false" customHeight="true" outlineLevel="0" collapsed="false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customFormat="false" ht="21" hidden="false" customHeight="true" outlineLevel="0" collapsed="false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customFormat="false" ht="21" hidden="false" customHeight="true" outlineLevel="0" collapsed="false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customFormat="false" ht="21" hidden="false" customHeight="true" outlineLevel="0" collapsed="false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customFormat="false" ht="21" hidden="false" customHeight="true" outlineLevel="0" collapsed="false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customFormat="false" ht="21" hidden="false" customHeight="true" outlineLevel="0" collapsed="false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customFormat="false" ht="21" hidden="false" customHeight="true" outlineLevel="0" collapsed="false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customFormat="false" ht="21" hidden="false" customHeight="true" outlineLevel="0" collapsed="false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customFormat="false" ht="21" hidden="false" customHeight="true" outlineLevel="0" collapsed="false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customFormat="false" ht="21" hidden="false" customHeight="true" outlineLevel="0" collapsed="false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customFormat="false" ht="21" hidden="false" customHeight="true" outlineLevel="0" collapsed="false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customFormat="false" ht="21" hidden="false" customHeight="true" outlineLevel="0" collapsed="false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customFormat="false" ht="21" hidden="false" customHeight="true" outlineLevel="0" collapsed="false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customFormat="false" ht="21" hidden="false" customHeight="true" outlineLevel="0" collapsed="false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customFormat="false" ht="21" hidden="false" customHeight="true" outlineLevel="0" collapsed="false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customFormat="false" ht="21" hidden="false" customHeight="true" outlineLevel="0" collapsed="false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customFormat="false" ht="21" hidden="false" customHeight="true" outlineLevel="0" collapsed="false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customFormat="false" ht="21" hidden="false" customHeight="true" outlineLevel="0" collapsed="false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customFormat="false" ht="21" hidden="false" customHeight="true" outlineLevel="0" collapsed="false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customFormat="false" ht="21" hidden="false" customHeight="true" outlineLevel="0" collapsed="false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customFormat="false" ht="21" hidden="false" customHeight="true" outlineLevel="0" collapsed="false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customFormat="false" ht="21" hidden="false" customHeight="true" outlineLevel="0" collapsed="false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customFormat="false" ht="21" hidden="false" customHeight="true" outlineLevel="0" collapsed="false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customFormat="false" ht="21" hidden="false" customHeight="true" outlineLevel="0" collapsed="false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customFormat="false" ht="21" hidden="false" customHeight="true" outlineLevel="0" collapsed="false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customFormat="false" ht="21" hidden="false" customHeight="true" outlineLevel="0" collapsed="false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customFormat="false" ht="21" hidden="false" customHeight="true" outlineLevel="0" collapsed="false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customFormat="false" ht="21" hidden="false" customHeight="true" outlineLevel="0" collapsed="false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customFormat="false" ht="21" hidden="false" customHeight="true" outlineLevel="0" collapsed="false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customFormat="false" ht="21" hidden="false" customHeight="true" outlineLevel="0" collapsed="false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customFormat="false" ht="21" hidden="false" customHeight="true" outlineLevel="0" collapsed="false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customFormat="false" ht="21" hidden="false" customHeight="true" outlineLevel="0" collapsed="false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customFormat="false" ht="21" hidden="false" customHeight="true" outlineLevel="0" collapsed="false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customFormat="false" ht="21" hidden="false" customHeight="true" outlineLevel="0" collapsed="false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customFormat="false" ht="21" hidden="false" customHeight="true" outlineLevel="0" collapsed="false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customFormat="false" ht="21" hidden="false" customHeight="true" outlineLevel="0" collapsed="false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customFormat="false" ht="21" hidden="false" customHeight="true" outlineLevel="0" collapsed="false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customFormat="false" ht="21" hidden="false" customHeight="true" outlineLevel="0" collapsed="false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customFormat="false" ht="21" hidden="false" customHeight="true" outlineLevel="0" collapsed="false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customFormat="false" ht="21" hidden="false" customHeight="true" outlineLevel="0" collapsed="false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customFormat="false" ht="21" hidden="false" customHeight="true" outlineLevel="0" collapsed="false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customFormat="false" ht="21" hidden="false" customHeight="true" outlineLevel="0" collapsed="false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customFormat="false" ht="21" hidden="false" customHeight="true" outlineLevel="0" collapsed="false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customFormat="false" ht="21" hidden="false" customHeight="true" outlineLevel="0" collapsed="false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customFormat="false" ht="21" hidden="false" customHeight="true" outlineLevel="0" collapsed="false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customFormat="false" ht="21" hidden="false" customHeight="true" outlineLevel="0" collapsed="false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customFormat="false" ht="21" hidden="false" customHeight="true" outlineLevel="0" collapsed="false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customFormat="false" ht="21" hidden="false" customHeight="true" outlineLevel="0" collapsed="false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customFormat="false" ht="21" hidden="false" customHeight="true" outlineLevel="0" collapsed="false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customFormat="false" ht="21" hidden="false" customHeight="true" outlineLevel="0" collapsed="false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customFormat="false" ht="21" hidden="false" customHeight="true" outlineLevel="0" collapsed="false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customFormat="false" ht="21" hidden="false" customHeight="true" outlineLevel="0" collapsed="false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customFormat="false" ht="21" hidden="false" customHeight="true" outlineLevel="0" collapsed="false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customFormat="false" ht="21" hidden="false" customHeight="true" outlineLevel="0" collapsed="false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customFormat="false" ht="21" hidden="false" customHeight="true" outlineLevel="0" collapsed="false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customFormat="false" ht="21" hidden="false" customHeight="true" outlineLevel="0" collapsed="false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customFormat="false" ht="21" hidden="false" customHeight="true" outlineLevel="0" collapsed="false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customFormat="false" ht="21" hidden="false" customHeight="true" outlineLevel="0" collapsed="false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customFormat="false" ht="21" hidden="false" customHeight="true" outlineLevel="0" collapsed="false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customFormat="false" ht="21" hidden="false" customHeight="true" outlineLevel="0" collapsed="false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customFormat="false" ht="21" hidden="false" customHeight="true" outlineLevel="0" collapsed="false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customFormat="false" ht="21" hidden="false" customHeight="true" outlineLevel="0" collapsed="false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customFormat="false" ht="21" hidden="false" customHeight="true" outlineLevel="0" collapsed="false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customFormat="false" ht="21" hidden="false" customHeight="true" outlineLevel="0" collapsed="false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customFormat="false" ht="21" hidden="false" customHeight="true" outlineLevel="0" collapsed="false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customFormat="false" ht="21" hidden="false" customHeight="true" outlineLevel="0" collapsed="false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customFormat="false" ht="21" hidden="false" customHeight="true" outlineLevel="0" collapsed="false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customFormat="false" ht="21" hidden="false" customHeight="true" outlineLevel="0" collapsed="false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customFormat="false" ht="21" hidden="false" customHeight="true" outlineLevel="0" collapsed="false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customFormat="false" ht="21" hidden="false" customHeight="true" outlineLevel="0" collapsed="false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customFormat="false" ht="21" hidden="false" customHeight="true" outlineLevel="0" collapsed="false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customFormat="false" ht="21" hidden="false" customHeight="true" outlineLevel="0" collapsed="false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customFormat="false" ht="21" hidden="false" customHeight="true" outlineLevel="0" collapsed="false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customFormat="false" ht="21" hidden="false" customHeight="true" outlineLevel="0" collapsed="false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customFormat="false" ht="21" hidden="false" customHeight="true" outlineLevel="0" collapsed="false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customFormat="false" ht="21" hidden="false" customHeight="true" outlineLevel="0" collapsed="false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customFormat="false" ht="21" hidden="false" customHeight="true" outlineLevel="0" collapsed="false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customFormat="false" ht="21" hidden="false" customHeight="true" outlineLevel="0" collapsed="false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customFormat="false" ht="21" hidden="false" customHeight="true" outlineLevel="0" collapsed="false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customFormat="false" ht="21" hidden="false" customHeight="true" outlineLevel="0" collapsed="false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customFormat="false" ht="21" hidden="false" customHeight="true" outlineLevel="0" collapsed="false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customFormat="false" ht="21" hidden="false" customHeight="true" outlineLevel="0" collapsed="false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customFormat="false" ht="21" hidden="false" customHeight="true" outlineLevel="0" collapsed="false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customFormat="false" ht="21" hidden="false" customHeight="true" outlineLevel="0" collapsed="false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customFormat="false" ht="21" hidden="false" customHeight="true" outlineLevel="0" collapsed="false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customFormat="false" ht="21" hidden="false" customHeight="true" outlineLevel="0" collapsed="false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customFormat="false" ht="21" hidden="false" customHeight="true" outlineLevel="0" collapsed="false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customFormat="false" ht="21" hidden="false" customHeight="true" outlineLevel="0" collapsed="false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customFormat="false" ht="21" hidden="false" customHeight="true" outlineLevel="0" collapsed="false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customFormat="false" ht="21" hidden="false" customHeight="true" outlineLevel="0" collapsed="false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customFormat="false" ht="21" hidden="false" customHeight="true" outlineLevel="0" collapsed="false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customFormat="false" ht="21" hidden="false" customHeight="true" outlineLevel="0" collapsed="false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customFormat="false" ht="21" hidden="false" customHeight="true" outlineLevel="0" collapsed="false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customFormat="false" ht="21" hidden="false" customHeight="true" outlineLevel="0" collapsed="false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customFormat="false" ht="21" hidden="false" customHeight="true" outlineLevel="0" collapsed="false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customFormat="false" ht="21" hidden="false" customHeight="true" outlineLevel="0" collapsed="false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customFormat="false" ht="21" hidden="false" customHeight="true" outlineLevel="0" collapsed="false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customFormat="false" ht="21" hidden="false" customHeight="true" outlineLevel="0" collapsed="false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customFormat="false" ht="21" hidden="false" customHeight="true" outlineLevel="0" collapsed="false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customFormat="false" ht="21" hidden="false" customHeight="true" outlineLevel="0" collapsed="false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customFormat="false" ht="21" hidden="false" customHeight="true" outlineLevel="0" collapsed="false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customFormat="false" ht="21" hidden="false" customHeight="true" outlineLevel="0" collapsed="false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customFormat="false" ht="21" hidden="false" customHeight="true" outlineLevel="0" collapsed="false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customFormat="false" ht="21" hidden="false" customHeight="true" outlineLevel="0" collapsed="false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customFormat="false" ht="21" hidden="false" customHeight="true" outlineLevel="0" collapsed="false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customFormat="false" ht="21" hidden="false" customHeight="true" outlineLevel="0" collapsed="false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customFormat="false" ht="21" hidden="false" customHeight="true" outlineLevel="0" collapsed="false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customFormat="false" ht="21" hidden="false" customHeight="true" outlineLevel="0" collapsed="false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customFormat="false" ht="21" hidden="false" customHeight="true" outlineLevel="0" collapsed="false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customFormat="false" ht="21" hidden="false" customHeight="true" outlineLevel="0" collapsed="false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customFormat="false" ht="21" hidden="false" customHeight="true" outlineLevel="0" collapsed="false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customFormat="false" ht="21" hidden="false" customHeight="true" outlineLevel="0" collapsed="false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customFormat="false" ht="21" hidden="false" customHeight="true" outlineLevel="0" collapsed="false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customFormat="false" ht="21" hidden="false" customHeight="true" outlineLevel="0" collapsed="false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customFormat="false" ht="21" hidden="false" customHeight="true" outlineLevel="0" collapsed="false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customFormat="false" ht="21" hidden="false" customHeight="true" outlineLevel="0" collapsed="false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customFormat="false" ht="21" hidden="false" customHeight="true" outlineLevel="0" collapsed="false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customFormat="false" ht="21" hidden="false" customHeight="true" outlineLevel="0" collapsed="false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customFormat="false" ht="21" hidden="false" customHeight="true" outlineLevel="0" collapsed="false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customFormat="false" ht="21" hidden="false" customHeight="true" outlineLevel="0" collapsed="false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customFormat="false" ht="21" hidden="false" customHeight="true" outlineLevel="0" collapsed="false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customFormat="false" ht="21" hidden="false" customHeight="true" outlineLevel="0" collapsed="false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customFormat="false" ht="21" hidden="false" customHeight="true" outlineLevel="0" collapsed="false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customFormat="false" ht="21" hidden="false" customHeight="true" outlineLevel="0" collapsed="false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customFormat="false" ht="21" hidden="false" customHeight="true" outlineLevel="0" collapsed="false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customFormat="false" ht="21" hidden="false" customHeight="true" outlineLevel="0" collapsed="false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customFormat="false" ht="21" hidden="false" customHeight="true" outlineLevel="0" collapsed="false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customFormat="false" ht="21" hidden="false" customHeight="true" outlineLevel="0" collapsed="false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customFormat="false" ht="21" hidden="false" customHeight="true" outlineLevel="0" collapsed="false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customFormat="false" ht="21" hidden="false" customHeight="true" outlineLevel="0" collapsed="false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customFormat="false" ht="21" hidden="false" customHeight="true" outlineLevel="0" collapsed="false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customFormat="false" ht="21" hidden="false" customHeight="true" outlineLevel="0" collapsed="false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customFormat="false" ht="21" hidden="false" customHeight="true" outlineLevel="0" collapsed="false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customFormat="false" ht="21" hidden="false" customHeight="true" outlineLevel="0" collapsed="false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customFormat="false" ht="21" hidden="false" customHeight="true" outlineLevel="0" collapsed="false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customFormat="false" ht="21" hidden="false" customHeight="true" outlineLevel="0" collapsed="false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customFormat="false" ht="21" hidden="false" customHeight="true" outlineLevel="0" collapsed="false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customFormat="false" ht="21" hidden="false" customHeight="true" outlineLevel="0" collapsed="false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customFormat="false" ht="21" hidden="false" customHeight="true" outlineLevel="0" collapsed="false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customFormat="false" ht="21" hidden="false" customHeight="true" outlineLevel="0" collapsed="false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customFormat="false" ht="21" hidden="false" customHeight="true" outlineLevel="0" collapsed="false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customFormat="false" ht="21" hidden="false" customHeight="true" outlineLevel="0" collapsed="false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customFormat="false" ht="21" hidden="false" customHeight="true" outlineLevel="0" collapsed="false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customFormat="false" ht="21" hidden="false" customHeight="true" outlineLevel="0" collapsed="false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customFormat="false" ht="21" hidden="false" customHeight="true" outlineLevel="0" collapsed="false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customFormat="false" ht="21" hidden="false" customHeight="true" outlineLevel="0" collapsed="false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customFormat="false" ht="21" hidden="false" customHeight="true" outlineLevel="0" collapsed="false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customFormat="false" ht="21" hidden="false" customHeight="true" outlineLevel="0" collapsed="false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customFormat="false" ht="21" hidden="false" customHeight="true" outlineLevel="0" collapsed="false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customFormat="false" ht="21" hidden="false" customHeight="true" outlineLevel="0" collapsed="false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customFormat="false" ht="21" hidden="false" customHeight="true" outlineLevel="0" collapsed="false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customFormat="false" ht="21" hidden="false" customHeight="true" outlineLevel="0" collapsed="false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customFormat="false" ht="21" hidden="false" customHeight="true" outlineLevel="0" collapsed="false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customFormat="false" ht="21" hidden="false" customHeight="true" outlineLevel="0" collapsed="false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customFormat="false" ht="21" hidden="false" customHeight="true" outlineLevel="0" collapsed="false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customFormat="false" ht="21" hidden="false" customHeight="true" outlineLevel="0" collapsed="false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customFormat="false" ht="21" hidden="false" customHeight="true" outlineLevel="0" collapsed="false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customFormat="false" ht="21" hidden="false" customHeight="true" outlineLevel="0" collapsed="false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customFormat="false" ht="21" hidden="false" customHeight="true" outlineLevel="0" collapsed="false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customFormat="false" ht="21" hidden="false" customHeight="true" outlineLevel="0" collapsed="false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customFormat="false" ht="21" hidden="false" customHeight="true" outlineLevel="0" collapsed="false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customFormat="false" ht="21" hidden="false" customHeight="true" outlineLevel="0" collapsed="false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customFormat="false" ht="21" hidden="false" customHeight="true" outlineLevel="0" collapsed="false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customFormat="false" ht="21" hidden="false" customHeight="true" outlineLevel="0" collapsed="false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customFormat="false" ht="21" hidden="false" customHeight="true" outlineLevel="0" collapsed="false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customFormat="false" ht="21" hidden="false" customHeight="true" outlineLevel="0" collapsed="false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customFormat="false" ht="21" hidden="false" customHeight="true" outlineLevel="0" collapsed="false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customFormat="false" ht="21" hidden="false" customHeight="true" outlineLevel="0" collapsed="false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customFormat="false" ht="21" hidden="false" customHeight="true" outlineLevel="0" collapsed="false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customFormat="false" ht="21" hidden="false" customHeight="true" outlineLevel="0" collapsed="false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customFormat="false" ht="21" hidden="false" customHeight="true" outlineLevel="0" collapsed="false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customFormat="false" ht="21" hidden="false" customHeight="true" outlineLevel="0" collapsed="false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customFormat="false" ht="21" hidden="false" customHeight="true" outlineLevel="0" collapsed="false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customFormat="false" ht="21" hidden="false" customHeight="true" outlineLevel="0" collapsed="false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customFormat="false" ht="21" hidden="false" customHeight="true" outlineLevel="0" collapsed="false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customFormat="false" ht="21" hidden="false" customHeight="true" outlineLevel="0" collapsed="false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customFormat="false" ht="21" hidden="false" customHeight="true" outlineLevel="0" collapsed="false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customFormat="false" ht="21" hidden="false" customHeight="true" outlineLevel="0" collapsed="false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customFormat="false" ht="21" hidden="false" customHeight="true" outlineLevel="0" collapsed="false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customFormat="false" ht="21" hidden="false" customHeight="true" outlineLevel="0" collapsed="false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customFormat="false" ht="21" hidden="false" customHeight="true" outlineLevel="0" collapsed="false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customFormat="false" ht="21" hidden="false" customHeight="true" outlineLevel="0" collapsed="false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customFormat="false" ht="21" hidden="false" customHeight="true" outlineLevel="0" collapsed="false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customFormat="false" ht="21" hidden="false" customHeight="true" outlineLevel="0" collapsed="false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customFormat="false" ht="21" hidden="false" customHeight="true" outlineLevel="0" collapsed="false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customFormat="false" ht="21" hidden="false" customHeight="true" outlineLevel="0" collapsed="false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customFormat="false" ht="21" hidden="false" customHeight="true" outlineLevel="0" collapsed="false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customFormat="false" ht="21" hidden="false" customHeight="true" outlineLevel="0" collapsed="false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customFormat="false" ht="21" hidden="false" customHeight="true" outlineLevel="0" collapsed="false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customFormat="false" ht="21" hidden="false" customHeight="true" outlineLevel="0" collapsed="false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customFormat="false" ht="21" hidden="false" customHeight="true" outlineLevel="0" collapsed="false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customFormat="false" ht="21" hidden="false" customHeight="true" outlineLevel="0" collapsed="false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customFormat="false" ht="21" hidden="false" customHeight="true" outlineLevel="0" collapsed="false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customFormat="false" ht="21" hidden="false" customHeight="true" outlineLevel="0" collapsed="false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customFormat="false" ht="21" hidden="false" customHeight="true" outlineLevel="0" collapsed="false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customFormat="false" ht="21" hidden="false" customHeight="true" outlineLevel="0" collapsed="false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customFormat="false" ht="21" hidden="false" customHeight="true" outlineLevel="0" collapsed="false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customFormat="false" ht="21" hidden="false" customHeight="true" outlineLevel="0" collapsed="false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customFormat="false" ht="21" hidden="false" customHeight="true" outlineLevel="0" collapsed="false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customFormat="false" ht="21" hidden="false" customHeight="true" outlineLevel="0" collapsed="false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customFormat="false" ht="21" hidden="false" customHeight="true" outlineLevel="0" collapsed="false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customFormat="false" ht="21" hidden="false" customHeight="true" outlineLevel="0" collapsed="false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customFormat="false" ht="21" hidden="false" customHeight="true" outlineLevel="0" collapsed="false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customFormat="false" ht="21" hidden="false" customHeight="true" outlineLevel="0" collapsed="false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customFormat="false" ht="21" hidden="false" customHeight="true" outlineLevel="0" collapsed="false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customFormat="false" ht="21" hidden="false" customHeight="true" outlineLevel="0" collapsed="false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customFormat="false" ht="21" hidden="false" customHeight="true" outlineLevel="0" collapsed="false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customFormat="false" ht="21" hidden="false" customHeight="true" outlineLevel="0" collapsed="false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customFormat="false" ht="21" hidden="false" customHeight="true" outlineLevel="0" collapsed="false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customFormat="false" ht="21" hidden="false" customHeight="true" outlineLevel="0" collapsed="false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customFormat="false" ht="21" hidden="false" customHeight="true" outlineLevel="0" collapsed="false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customFormat="false" ht="21" hidden="false" customHeight="true" outlineLevel="0" collapsed="false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customFormat="false" ht="21" hidden="false" customHeight="true" outlineLevel="0" collapsed="false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customFormat="false" ht="21" hidden="false" customHeight="true" outlineLevel="0" collapsed="false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customFormat="false" ht="21" hidden="false" customHeight="true" outlineLevel="0" collapsed="false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customFormat="false" ht="21" hidden="false" customHeight="true" outlineLevel="0" collapsed="false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customFormat="false" ht="21" hidden="false" customHeight="true" outlineLevel="0" collapsed="false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customFormat="false" ht="21" hidden="false" customHeight="true" outlineLevel="0" collapsed="false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customFormat="false" ht="21" hidden="false" customHeight="true" outlineLevel="0" collapsed="false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customFormat="false" ht="21" hidden="false" customHeight="true" outlineLevel="0" collapsed="false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customFormat="false" ht="21" hidden="false" customHeight="true" outlineLevel="0" collapsed="false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customFormat="false" ht="21" hidden="false" customHeight="true" outlineLevel="0" collapsed="false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customFormat="false" ht="21" hidden="false" customHeight="true" outlineLevel="0" collapsed="false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customFormat="false" ht="21" hidden="false" customHeight="true" outlineLevel="0" collapsed="false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customFormat="false" ht="21" hidden="false" customHeight="true" outlineLevel="0" collapsed="false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customFormat="false" ht="21" hidden="false" customHeight="true" outlineLevel="0" collapsed="false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customFormat="false" ht="21" hidden="false" customHeight="true" outlineLevel="0" collapsed="false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customFormat="false" ht="21" hidden="false" customHeight="true" outlineLevel="0" collapsed="false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customFormat="false" ht="21" hidden="false" customHeight="true" outlineLevel="0" collapsed="false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customFormat="false" ht="21" hidden="false" customHeight="true" outlineLevel="0" collapsed="false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customFormat="false" ht="21" hidden="false" customHeight="true" outlineLevel="0" collapsed="false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customFormat="false" ht="21" hidden="false" customHeight="true" outlineLevel="0" collapsed="false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customFormat="false" ht="21" hidden="false" customHeight="true" outlineLevel="0" collapsed="false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customFormat="false" ht="21" hidden="false" customHeight="true" outlineLevel="0" collapsed="false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customFormat="false" ht="21" hidden="false" customHeight="true" outlineLevel="0" collapsed="false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customFormat="false" ht="21" hidden="false" customHeight="true" outlineLevel="0" collapsed="false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customFormat="false" ht="21" hidden="false" customHeight="true" outlineLevel="0" collapsed="false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customFormat="false" ht="21" hidden="false" customHeight="true" outlineLevel="0" collapsed="false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customFormat="false" ht="21" hidden="false" customHeight="true" outlineLevel="0" collapsed="false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customFormat="false" ht="21" hidden="false" customHeight="true" outlineLevel="0" collapsed="false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customFormat="false" ht="21" hidden="false" customHeight="true" outlineLevel="0" collapsed="false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customFormat="false" ht="21" hidden="false" customHeight="true" outlineLevel="0" collapsed="false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customFormat="false" ht="21" hidden="false" customHeight="true" outlineLevel="0" collapsed="false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customFormat="false" ht="21" hidden="false" customHeight="true" outlineLevel="0" collapsed="false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customFormat="false" ht="21" hidden="false" customHeight="true" outlineLevel="0" collapsed="false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customFormat="false" ht="21" hidden="false" customHeight="true" outlineLevel="0" collapsed="false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customFormat="false" ht="21" hidden="false" customHeight="true" outlineLevel="0" collapsed="false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customFormat="false" ht="21" hidden="false" customHeight="true" outlineLevel="0" collapsed="false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customFormat="false" ht="21" hidden="false" customHeight="true" outlineLevel="0" collapsed="false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customFormat="false" ht="21" hidden="false" customHeight="true" outlineLevel="0" collapsed="false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customFormat="false" ht="21" hidden="false" customHeight="true" outlineLevel="0" collapsed="false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customFormat="false" ht="21" hidden="false" customHeight="true" outlineLevel="0" collapsed="false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customFormat="false" ht="21" hidden="false" customHeight="true" outlineLevel="0" collapsed="false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customFormat="false" ht="21" hidden="false" customHeight="true" outlineLevel="0" collapsed="false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customFormat="false" ht="21" hidden="false" customHeight="true" outlineLevel="0" collapsed="false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customFormat="false" ht="21" hidden="false" customHeight="true" outlineLevel="0" collapsed="false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customFormat="false" ht="21" hidden="false" customHeight="true" outlineLevel="0" collapsed="false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customFormat="false" ht="21" hidden="false" customHeight="true" outlineLevel="0" collapsed="false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customFormat="false" ht="21" hidden="false" customHeight="true" outlineLevel="0" collapsed="false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customFormat="false" ht="21" hidden="false" customHeight="true" outlineLevel="0" collapsed="false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customFormat="false" ht="21" hidden="false" customHeight="true" outlineLevel="0" collapsed="false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customFormat="false" ht="21" hidden="false" customHeight="true" outlineLevel="0" collapsed="false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customFormat="false" ht="21" hidden="false" customHeight="true" outlineLevel="0" collapsed="false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customFormat="false" ht="21" hidden="false" customHeight="true" outlineLevel="0" collapsed="false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customFormat="false" ht="21" hidden="false" customHeight="true" outlineLevel="0" collapsed="false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customFormat="false" ht="21" hidden="false" customHeight="true" outlineLevel="0" collapsed="false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customFormat="false" ht="21" hidden="false" customHeight="true" outlineLevel="0" collapsed="false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customFormat="false" ht="21" hidden="false" customHeight="true" outlineLevel="0" collapsed="false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customFormat="false" ht="21" hidden="false" customHeight="true" outlineLevel="0" collapsed="false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customFormat="false" ht="21" hidden="false" customHeight="true" outlineLevel="0" collapsed="false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customFormat="false" ht="21" hidden="false" customHeight="true" outlineLevel="0" collapsed="false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customFormat="false" ht="21" hidden="false" customHeight="true" outlineLevel="0" collapsed="false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customFormat="false" ht="21" hidden="false" customHeight="true" outlineLevel="0" collapsed="false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customFormat="false" ht="21" hidden="false" customHeight="true" outlineLevel="0" collapsed="false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customFormat="false" ht="21" hidden="false" customHeight="true" outlineLevel="0" collapsed="false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customFormat="false" ht="21" hidden="false" customHeight="true" outlineLevel="0" collapsed="false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customFormat="false" ht="21" hidden="false" customHeight="true" outlineLevel="0" collapsed="false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customFormat="false" ht="21" hidden="false" customHeight="true" outlineLevel="0" collapsed="false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customFormat="false" ht="21" hidden="false" customHeight="true" outlineLevel="0" collapsed="false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customFormat="false" ht="21" hidden="false" customHeight="true" outlineLevel="0" collapsed="false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customFormat="false" ht="21" hidden="false" customHeight="true" outlineLevel="0" collapsed="false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customFormat="false" ht="21" hidden="false" customHeight="true" outlineLevel="0" collapsed="false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customFormat="false" ht="21" hidden="false" customHeight="true" outlineLevel="0" collapsed="false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customFormat="false" ht="21" hidden="false" customHeight="true" outlineLevel="0" collapsed="false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customFormat="false" ht="21" hidden="false" customHeight="true" outlineLevel="0" collapsed="false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customFormat="false" ht="21" hidden="false" customHeight="true" outlineLevel="0" collapsed="false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customFormat="false" ht="21" hidden="false" customHeight="true" outlineLevel="0" collapsed="false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customFormat="false" ht="21" hidden="false" customHeight="true" outlineLevel="0" collapsed="false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customFormat="false" ht="21" hidden="false" customHeight="true" outlineLevel="0" collapsed="false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customFormat="false" ht="21" hidden="false" customHeight="true" outlineLevel="0" collapsed="false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customFormat="false" ht="21" hidden="false" customHeight="true" outlineLevel="0" collapsed="false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customFormat="false" ht="21" hidden="false" customHeight="true" outlineLevel="0" collapsed="false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customFormat="false" ht="21" hidden="false" customHeight="true" outlineLevel="0" collapsed="false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customFormat="false" ht="21" hidden="false" customHeight="true" outlineLevel="0" collapsed="false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customFormat="false" ht="21" hidden="false" customHeight="true" outlineLevel="0" collapsed="false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customFormat="false" ht="21" hidden="false" customHeight="true" outlineLevel="0" collapsed="false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customFormat="false" ht="21" hidden="false" customHeight="true" outlineLevel="0" collapsed="false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customFormat="false" ht="21" hidden="false" customHeight="true" outlineLevel="0" collapsed="false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customFormat="false" ht="21" hidden="false" customHeight="true" outlineLevel="0" collapsed="false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customFormat="false" ht="21" hidden="false" customHeight="true" outlineLevel="0" collapsed="false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customFormat="false" ht="21" hidden="false" customHeight="true" outlineLevel="0" collapsed="false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customFormat="false" ht="21" hidden="false" customHeight="true" outlineLevel="0" collapsed="false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customFormat="false" ht="21" hidden="false" customHeight="true" outlineLevel="0" collapsed="false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customFormat="false" ht="21" hidden="false" customHeight="true" outlineLevel="0" collapsed="false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customFormat="false" ht="21" hidden="false" customHeight="true" outlineLevel="0" collapsed="false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customFormat="false" ht="21" hidden="false" customHeight="true" outlineLevel="0" collapsed="false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customFormat="false" ht="21" hidden="false" customHeight="true" outlineLevel="0" collapsed="false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customFormat="false" ht="21" hidden="false" customHeight="true" outlineLevel="0" collapsed="false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customFormat="false" ht="21" hidden="false" customHeight="true" outlineLevel="0" collapsed="false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customFormat="false" ht="21" hidden="false" customHeight="true" outlineLevel="0" collapsed="false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customFormat="false" ht="21" hidden="false" customHeight="true" outlineLevel="0" collapsed="false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customFormat="false" ht="21" hidden="false" customHeight="true" outlineLevel="0" collapsed="false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customFormat="false" ht="21" hidden="false" customHeight="true" outlineLevel="0" collapsed="false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customFormat="false" ht="21" hidden="false" customHeight="true" outlineLevel="0" collapsed="false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customFormat="false" ht="21" hidden="false" customHeight="true" outlineLevel="0" collapsed="false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customFormat="false" ht="21" hidden="false" customHeight="true" outlineLevel="0" collapsed="false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customFormat="false" ht="21" hidden="false" customHeight="true" outlineLevel="0" collapsed="false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customFormat="false" ht="21" hidden="false" customHeight="true" outlineLevel="0" collapsed="false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customFormat="false" ht="21" hidden="false" customHeight="true" outlineLevel="0" collapsed="false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customFormat="false" ht="21" hidden="false" customHeight="true" outlineLevel="0" collapsed="false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customFormat="false" ht="21" hidden="false" customHeight="true" outlineLevel="0" collapsed="false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customFormat="false" ht="21" hidden="false" customHeight="true" outlineLevel="0" collapsed="false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customFormat="false" ht="21" hidden="false" customHeight="true" outlineLevel="0" collapsed="false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customFormat="false" ht="21" hidden="false" customHeight="true" outlineLevel="0" collapsed="false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customFormat="false" ht="21" hidden="false" customHeight="true" outlineLevel="0" collapsed="false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customFormat="false" ht="21" hidden="false" customHeight="true" outlineLevel="0" collapsed="false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customFormat="false" ht="21" hidden="false" customHeight="true" outlineLevel="0" collapsed="false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customFormat="false" ht="21" hidden="false" customHeight="true" outlineLevel="0" collapsed="false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customFormat="false" ht="21" hidden="false" customHeight="true" outlineLevel="0" collapsed="false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customFormat="false" ht="21" hidden="false" customHeight="true" outlineLevel="0" collapsed="false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customFormat="false" ht="21" hidden="false" customHeight="true" outlineLevel="0" collapsed="false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customFormat="false" ht="21" hidden="false" customHeight="true" outlineLevel="0" collapsed="false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customFormat="false" ht="21" hidden="false" customHeight="true" outlineLevel="0" collapsed="false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customFormat="false" ht="21" hidden="false" customHeight="true" outlineLevel="0" collapsed="false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customFormat="false" ht="21" hidden="false" customHeight="true" outlineLevel="0" collapsed="false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customFormat="false" ht="21" hidden="false" customHeight="true" outlineLevel="0" collapsed="false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customFormat="false" ht="21" hidden="false" customHeight="true" outlineLevel="0" collapsed="false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customFormat="false" ht="21" hidden="false" customHeight="true" outlineLevel="0" collapsed="false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customFormat="false" ht="21" hidden="false" customHeight="true" outlineLevel="0" collapsed="false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customFormat="false" ht="21" hidden="false" customHeight="true" outlineLevel="0" collapsed="false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customFormat="false" ht="21" hidden="false" customHeight="true" outlineLevel="0" collapsed="false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customFormat="false" ht="21" hidden="false" customHeight="true" outlineLevel="0" collapsed="false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customFormat="false" ht="21" hidden="false" customHeight="true" outlineLevel="0" collapsed="false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customFormat="false" ht="21" hidden="false" customHeight="true" outlineLevel="0" collapsed="false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customFormat="false" ht="21" hidden="false" customHeight="true" outlineLevel="0" collapsed="false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customFormat="false" ht="21" hidden="false" customHeight="true" outlineLevel="0" collapsed="false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customFormat="false" ht="21" hidden="false" customHeight="true" outlineLevel="0" collapsed="false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customFormat="false" ht="21" hidden="false" customHeight="true" outlineLevel="0" collapsed="false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customFormat="false" ht="21" hidden="false" customHeight="true" outlineLevel="0" collapsed="false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customFormat="false" ht="21" hidden="false" customHeight="true" outlineLevel="0" collapsed="false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customFormat="false" ht="21" hidden="false" customHeight="true" outlineLevel="0" collapsed="false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customFormat="false" ht="21" hidden="false" customHeight="true" outlineLevel="0" collapsed="false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customFormat="false" ht="21" hidden="false" customHeight="true" outlineLevel="0" collapsed="false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customFormat="false" ht="21" hidden="false" customHeight="true" outlineLevel="0" collapsed="false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customFormat="false" ht="21" hidden="false" customHeight="true" outlineLevel="0" collapsed="false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customFormat="false" ht="21" hidden="false" customHeight="true" outlineLevel="0" collapsed="false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customFormat="false" ht="21" hidden="false" customHeight="true" outlineLevel="0" collapsed="false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customFormat="false" ht="21" hidden="false" customHeight="true" outlineLevel="0" collapsed="false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customFormat="false" ht="21" hidden="false" customHeight="true" outlineLevel="0" collapsed="false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customFormat="false" ht="21" hidden="false" customHeight="true" outlineLevel="0" collapsed="false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customFormat="false" ht="21" hidden="false" customHeight="true" outlineLevel="0" collapsed="false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customFormat="false" ht="21" hidden="false" customHeight="true" outlineLevel="0" collapsed="false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customFormat="false" ht="21" hidden="false" customHeight="true" outlineLevel="0" collapsed="false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customFormat="false" ht="21" hidden="false" customHeight="true" outlineLevel="0" collapsed="false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customFormat="false" ht="21" hidden="false" customHeight="true" outlineLevel="0" collapsed="false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customFormat="false" ht="21" hidden="false" customHeight="true" outlineLevel="0" collapsed="false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customFormat="false" ht="21" hidden="false" customHeight="true" outlineLevel="0" collapsed="false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customFormat="false" ht="21" hidden="false" customHeight="true" outlineLevel="0" collapsed="false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customFormat="false" ht="21" hidden="false" customHeight="true" outlineLevel="0" collapsed="false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customFormat="false" ht="21" hidden="false" customHeight="true" outlineLevel="0" collapsed="false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customFormat="false" ht="21" hidden="false" customHeight="true" outlineLevel="0" collapsed="false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customFormat="false" ht="21" hidden="false" customHeight="true" outlineLevel="0" collapsed="false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customFormat="false" ht="21" hidden="false" customHeight="true" outlineLevel="0" collapsed="false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customFormat="false" ht="21" hidden="false" customHeight="true" outlineLevel="0" collapsed="false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customFormat="false" ht="21" hidden="false" customHeight="true" outlineLevel="0" collapsed="false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customFormat="false" ht="21" hidden="false" customHeight="true" outlineLevel="0" collapsed="false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customFormat="false" ht="21" hidden="false" customHeight="true" outlineLevel="0" collapsed="false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customFormat="false" ht="21" hidden="false" customHeight="true" outlineLevel="0" collapsed="false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customFormat="false" ht="21" hidden="false" customHeight="true" outlineLevel="0" collapsed="false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customFormat="false" ht="21" hidden="false" customHeight="true" outlineLevel="0" collapsed="false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customFormat="false" ht="21" hidden="false" customHeight="true" outlineLevel="0" collapsed="false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customFormat="false" ht="21" hidden="false" customHeight="true" outlineLevel="0" collapsed="false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customFormat="false" ht="21" hidden="false" customHeight="true" outlineLevel="0" collapsed="false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customFormat="false" ht="21" hidden="false" customHeight="true" outlineLevel="0" collapsed="false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customFormat="false" ht="21" hidden="false" customHeight="true" outlineLevel="0" collapsed="false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customFormat="false" ht="21" hidden="false" customHeight="true" outlineLevel="0" collapsed="false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customFormat="false" ht="21" hidden="false" customHeight="true" outlineLevel="0" collapsed="false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customFormat="false" ht="21" hidden="false" customHeight="true" outlineLevel="0" collapsed="false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customFormat="false" ht="21" hidden="false" customHeight="true" outlineLevel="0" collapsed="false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customFormat="false" ht="21" hidden="false" customHeight="true" outlineLevel="0" collapsed="false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customFormat="false" ht="21" hidden="false" customHeight="true" outlineLevel="0" collapsed="false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customFormat="false" ht="21" hidden="false" customHeight="true" outlineLevel="0" collapsed="false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customFormat="false" ht="21" hidden="false" customHeight="true" outlineLevel="0" collapsed="false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customFormat="false" ht="21" hidden="false" customHeight="true" outlineLevel="0" collapsed="false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customFormat="false" ht="21" hidden="false" customHeight="true" outlineLevel="0" collapsed="false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customFormat="false" ht="21" hidden="false" customHeight="true" outlineLevel="0" collapsed="false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customFormat="false" ht="21" hidden="false" customHeight="true" outlineLevel="0" collapsed="false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customFormat="false" ht="21" hidden="false" customHeight="true" outlineLevel="0" collapsed="false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customFormat="false" ht="21" hidden="false" customHeight="true" outlineLevel="0" collapsed="false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customFormat="false" ht="21" hidden="false" customHeight="true" outlineLevel="0" collapsed="false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customFormat="false" ht="21" hidden="false" customHeight="true" outlineLevel="0" collapsed="false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customFormat="false" ht="21" hidden="false" customHeight="true" outlineLevel="0" collapsed="false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customFormat="false" ht="21" hidden="false" customHeight="true" outlineLevel="0" collapsed="false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customFormat="false" ht="21" hidden="false" customHeight="true" outlineLevel="0" collapsed="false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customFormat="false" ht="21" hidden="false" customHeight="true" outlineLevel="0" collapsed="false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customFormat="false" ht="21" hidden="false" customHeight="true" outlineLevel="0" collapsed="false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customFormat="false" ht="21" hidden="false" customHeight="true" outlineLevel="0" collapsed="false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customFormat="false" ht="21" hidden="false" customHeight="true" outlineLevel="0" collapsed="false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customFormat="false" ht="21" hidden="false" customHeight="true" outlineLevel="0" collapsed="false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customFormat="false" ht="21" hidden="false" customHeight="true" outlineLevel="0" collapsed="false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customFormat="false" ht="21" hidden="false" customHeight="true" outlineLevel="0" collapsed="false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customFormat="false" ht="21" hidden="false" customHeight="true" outlineLevel="0" collapsed="false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customFormat="false" ht="21" hidden="false" customHeight="true" outlineLevel="0" collapsed="false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customFormat="false" ht="21" hidden="false" customHeight="true" outlineLevel="0" collapsed="false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customFormat="false" ht="21" hidden="false" customHeight="true" outlineLevel="0" collapsed="false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customFormat="false" ht="21" hidden="false" customHeight="true" outlineLevel="0" collapsed="false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customFormat="false" ht="21" hidden="false" customHeight="true" outlineLevel="0" collapsed="false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customFormat="false" ht="21" hidden="false" customHeight="true" outlineLevel="0" collapsed="false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customFormat="false" ht="21" hidden="false" customHeight="true" outlineLevel="0" collapsed="false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customFormat="false" ht="21" hidden="false" customHeight="true" outlineLevel="0" collapsed="false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customFormat="false" ht="21" hidden="false" customHeight="true" outlineLevel="0" collapsed="false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customFormat="false" ht="21" hidden="false" customHeight="true" outlineLevel="0" collapsed="false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customFormat="false" ht="21" hidden="false" customHeight="true" outlineLevel="0" collapsed="false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customFormat="false" ht="21" hidden="false" customHeight="true" outlineLevel="0" collapsed="false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customFormat="false" ht="21" hidden="false" customHeight="true" outlineLevel="0" collapsed="false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customFormat="false" ht="21" hidden="false" customHeight="true" outlineLevel="0" collapsed="false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customFormat="false" ht="21" hidden="false" customHeight="true" outlineLevel="0" collapsed="false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customFormat="false" ht="21" hidden="false" customHeight="true" outlineLevel="0" collapsed="false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customFormat="false" ht="21" hidden="false" customHeight="true" outlineLevel="0" collapsed="false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customFormat="false" ht="21" hidden="false" customHeight="true" outlineLevel="0" collapsed="false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customFormat="false" ht="21" hidden="false" customHeight="true" outlineLevel="0" collapsed="false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customFormat="false" ht="21" hidden="false" customHeight="true" outlineLevel="0" collapsed="false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customFormat="false" ht="21" hidden="false" customHeight="true" outlineLevel="0" collapsed="false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customFormat="false" ht="21" hidden="false" customHeight="true" outlineLevel="0" collapsed="false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customFormat="false" ht="21" hidden="false" customHeight="true" outlineLevel="0" collapsed="false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customFormat="false" ht="21" hidden="false" customHeight="true" outlineLevel="0" collapsed="false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customFormat="false" ht="21" hidden="false" customHeight="true" outlineLevel="0" collapsed="false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customFormat="false" ht="21" hidden="false" customHeight="true" outlineLevel="0" collapsed="false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customFormat="false" ht="21" hidden="false" customHeight="true" outlineLevel="0" collapsed="false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customFormat="false" ht="21" hidden="false" customHeight="true" outlineLevel="0" collapsed="false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customFormat="false" ht="21" hidden="false" customHeight="true" outlineLevel="0" collapsed="false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customFormat="false" ht="21" hidden="false" customHeight="true" outlineLevel="0" collapsed="false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customFormat="false" ht="21" hidden="false" customHeight="true" outlineLevel="0" collapsed="false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customFormat="false" ht="21" hidden="false" customHeight="true" outlineLevel="0" collapsed="false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customFormat="false" ht="21" hidden="false" customHeight="true" outlineLevel="0" collapsed="false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customFormat="false" ht="21" hidden="false" customHeight="true" outlineLevel="0" collapsed="false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customFormat="false" ht="21" hidden="false" customHeight="true" outlineLevel="0" collapsed="false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customFormat="false" ht="21" hidden="false" customHeight="true" outlineLevel="0" collapsed="false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customFormat="false" ht="21" hidden="false" customHeight="true" outlineLevel="0" collapsed="false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customFormat="false" ht="21" hidden="false" customHeight="true" outlineLevel="0" collapsed="false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customFormat="false" ht="21" hidden="false" customHeight="true" outlineLevel="0" collapsed="false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customFormat="false" ht="21" hidden="false" customHeight="true" outlineLevel="0" collapsed="false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customFormat="false" ht="21" hidden="false" customHeight="true" outlineLevel="0" collapsed="false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customFormat="false" ht="21" hidden="false" customHeight="true" outlineLevel="0" collapsed="false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customFormat="false" ht="21" hidden="false" customHeight="true" outlineLevel="0" collapsed="false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customFormat="false" ht="21" hidden="false" customHeight="true" outlineLevel="0" collapsed="false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customFormat="false" ht="21" hidden="false" customHeight="true" outlineLevel="0" collapsed="false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customFormat="false" ht="21" hidden="false" customHeight="true" outlineLevel="0" collapsed="false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customFormat="false" ht="21" hidden="false" customHeight="true" outlineLevel="0" collapsed="false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customFormat="false" ht="21" hidden="false" customHeight="true" outlineLevel="0" collapsed="false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customFormat="false" ht="21" hidden="false" customHeight="true" outlineLevel="0" collapsed="false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customFormat="false" ht="21" hidden="false" customHeight="true" outlineLevel="0" collapsed="false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customFormat="false" ht="21" hidden="false" customHeight="true" outlineLevel="0" collapsed="false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customFormat="false" ht="21" hidden="false" customHeight="true" outlineLevel="0" collapsed="false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customFormat="false" ht="21" hidden="false" customHeight="true" outlineLevel="0" collapsed="false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customFormat="false" ht="21" hidden="false" customHeight="true" outlineLevel="0" collapsed="false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customFormat="false" ht="21" hidden="false" customHeight="true" outlineLevel="0" collapsed="false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customFormat="false" ht="21" hidden="false" customHeight="true" outlineLevel="0" collapsed="false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customFormat="false" ht="21" hidden="false" customHeight="true" outlineLevel="0" collapsed="false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customFormat="false" ht="21" hidden="false" customHeight="true" outlineLevel="0" collapsed="false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customFormat="false" ht="21" hidden="false" customHeight="true" outlineLevel="0" collapsed="false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customFormat="false" ht="21" hidden="false" customHeight="true" outlineLevel="0" collapsed="false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customFormat="false" ht="21" hidden="false" customHeight="true" outlineLevel="0" collapsed="false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customFormat="false" ht="21" hidden="false" customHeight="true" outlineLevel="0" collapsed="false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customFormat="false" ht="21" hidden="false" customHeight="true" outlineLevel="0" collapsed="false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customFormat="false" ht="21" hidden="false" customHeight="true" outlineLevel="0" collapsed="false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customFormat="false" ht="21" hidden="false" customHeight="true" outlineLevel="0" collapsed="false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customFormat="false" ht="21" hidden="false" customHeight="true" outlineLevel="0" collapsed="false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customFormat="false" ht="21" hidden="false" customHeight="true" outlineLevel="0" collapsed="false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customFormat="false" ht="21" hidden="false" customHeight="true" outlineLevel="0" collapsed="false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customFormat="false" ht="21" hidden="false" customHeight="true" outlineLevel="0" collapsed="false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customFormat="false" ht="21" hidden="false" customHeight="true" outlineLevel="0" collapsed="false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customFormat="false" ht="21" hidden="false" customHeight="true" outlineLevel="0" collapsed="false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customFormat="false" ht="21" hidden="false" customHeight="true" outlineLevel="0" collapsed="false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customFormat="false" ht="21" hidden="false" customHeight="true" outlineLevel="0" collapsed="false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customFormat="false" ht="21" hidden="false" customHeight="true" outlineLevel="0" collapsed="false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customFormat="false" ht="21" hidden="false" customHeight="true" outlineLevel="0" collapsed="false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customFormat="false" ht="21" hidden="false" customHeight="true" outlineLevel="0" collapsed="false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customFormat="false" ht="21" hidden="false" customHeight="true" outlineLevel="0" collapsed="false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customFormat="false" ht="21" hidden="false" customHeight="true" outlineLevel="0" collapsed="false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customFormat="false" ht="21" hidden="false" customHeight="true" outlineLevel="0" collapsed="false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customFormat="false" ht="21" hidden="false" customHeight="true" outlineLevel="0" collapsed="false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customFormat="false" ht="21" hidden="false" customHeight="true" outlineLevel="0" collapsed="false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customFormat="false" ht="21" hidden="false" customHeight="true" outlineLevel="0" collapsed="false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customFormat="false" ht="21" hidden="false" customHeight="true" outlineLevel="0" collapsed="false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customFormat="false" ht="21" hidden="false" customHeight="true" outlineLevel="0" collapsed="false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customFormat="false" ht="21" hidden="false" customHeight="true" outlineLevel="0" collapsed="false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customFormat="false" ht="21" hidden="false" customHeight="true" outlineLevel="0" collapsed="false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customFormat="false" ht="21" hidden="false" customHeight="true" outlineLevel="0" collapsed="false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customFormat="false" ht="21" hidden="false" customHeight="true" outlineLevel="0" collapsed="false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customFormat="false" ht="21" hidden="false" customHeight="true" outlineLevel="0" collapsed="false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customFormat="false" ht="21" hidden="false" customHeight="true" outlineLevel="0" collapsed="false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customFormat="false" ht="21" hidden="false" customHeight="true" outlineLevel="0" collapsed="false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customFormat="false" ht="21" hidden="false" customHeight="true" outlineLevel="0" collapsed="false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customFormat="false" ht="21" hidden="false" customHeight="true" outlineLevel="0" collapsed="false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customFormat="false" ht="21" hidden="false" customHeight="true" outlineLevel="0" collapsed="false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customFormat="false" ht="21" hidden="false" customHeight="true" outlineLevel="0" collapsed="false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customFormat="false" ht="21" hidden="false" customHeight="true" outlineLevel="0" collapsed="false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customFormat="false" ht="21" hidden="false" customHeight="true" outlineLevel="0" collapsed="false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customFormat="false" ht="21" hidden="false" customHeight="true" outlineLevel="0" collapsed="false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customFormat="false" ht="21" hidden="false" customHeight="true" outlineLevel="0" collapsed="false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customFormat="false" ht="21" hidden="false" customHeight="true" outlineLevel="0" collapsed="false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customFormat="false" ht="21" hidden="false" customHeight="true" outlineLevel="0" collapsed="false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customFormat="false" ht="21" hidden="false" customHeight="true" outlineLevel="0" collapsed="false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customFormat="false" ht="21" hidden="false" customHeight="true" outlineLevel="0" collapsed="false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customFormat="false" ht="21" hidden="false" customHeight="true" outlineLevel="0" collapsed="false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customFormat="false" ht="21" hidden="false" customHeight="true" outlineLevel="0" collapsed="false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customFormat="false" ht="21" hidden="false" customHeight="true" outlineLevel="0" collapsed="false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customFormat="false" ht="21" hidden="false" customHeight="true" outlineLevel="0" collapsed="false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customFormat="false" ht="21" hidden="false" customHeight="true" outlineLevel="0" collapsed="false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customFormat="false" ht="21" hidden="false" customHeight="true" outlineLevel="0" collapsed="false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customFormat="false" ht="21" hidden="false" customHeight="true" outlineLevel="0" collapsed="false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customFormat="false" ht="21" hidden="false" customHeight="true" outlineLevel="0" collapsed="false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customFormat="false" ht="21" hidden="false" customHeight="true" outlineLevel="0" collapsed="false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customFormat="false" ht="21" hidden="false" customHeight="true" outlineLevel="0" collapsed="false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customFormat="false" ht="21" hidden="false" customHeight="true" outlineLevel="0" collapsed="false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customFormat="false" ht="21" hidden="false" customHeight="true" outlineLevel="0" collapsed="false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customFormat="false" ht="21" hidden="false" customHeight="true" outlineLevel="0" collapsed="false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customFormat="false" ht="21" hidden="false" customHeight="true" outlineLevel="0" collapsed="false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customFormat="false" ht="21" hidden="false" customHeight="true" outlineLevel="0" collapsed="false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customFormat="false" ht="21" hidden="false" customHeight="true" outlineLevel="0" collapsed="false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customFormat="false" ht="21" hidden="false" customHeight="true" outlineLevel="0" collapsed="false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customFormat="false" ht="21" hidden="false" customHeight="true" outlineLevel="0" collapsed="false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customFormat="false" ht="21" hidden="false" customHeight="true" outlineLevel="0" collapsed="false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customFormat="false" ht="21" hidden="false" customHeight="true" outlineLevel="0" collapsed="false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customFormat="false" ht="21" hidden="false" customHeight="true" outlineLevel="0" collapsed="false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customFormat="false" ht="21" hidden="false" customHeight="true" outlineLevel="0" collapsed="false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customFormat="false" ht="21" hidden="false" customHeight="true" outlineLevel="0" collapsed="false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customFormat="false" ht="21" hidden="false" customHeight="true" outlineLevel="0" collapsed="false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customFormat="false" ht="21" hidden="false" customHeight="true" outlineLevel="0" collapsed="false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customFormat="false" ht="21" hidden="false" customHeight="true" outlineLevel="0" collapsed="false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customFormat="false" ht="21" hidden="false" customHeight="true" outlineLevel="0" collapsed="false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customFormat="false" ht="21" hidden="false" customHeight="true" outlineLevel="0" collapsed="false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customFormat="false" ht="21" hidden="false" customHeight="true" outlineLevel="0" collapsed="false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customFormat="false" ht="21" hidden="false" customHeight="true" outlineLevel="0" collapsed="false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customFormat="false" ht="21" hidden="false" customHeight="true" outlineLevel="0" collapsed="false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customFormat="false" ht="21" hidden="false" customHeight="true" outlineLevel="0" collapsed="false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customFormat="false" ht="21" hidden="false" customHeight="true" outlineLevel="0" collapsed="false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customFormat="false" ht="21" hidden="false" customHeight="true" outlineLevel="0" collapsed="false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customFormat="false" ht="21" hidden="false" customHeight="true" outlineLevel="0" collapsed="false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customFormat="false" ht="21" hidden="false" customHeight="true" outlineLevel="0" collapsed="false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customFormat="false" ht="21" hidden="false" customHeight="true" outlineLevel="0" collapsed="false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customFormat="false" ht="21" hidden="false" customHeight="true" outlineLevel="0" collapsed="false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customFormat="false" ht="21" hidden="false" customHeight="true" outlineLevel="0" collapsed="false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customFormat="false" ht="21" hidden="false" customHeight="true" outlineLevel="0" collapsed="false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customFormat="false" ht="21" hidden="false" customHeight="true" outlineLevel="0" collapsed="false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customFormat="false" ht="21" hidden="false" customHeight="true" outlineLevel="0" collapsed="false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customFormat="false" ht="21" hidden="false" customHeight="true" outlineLevel="0" collapsed="false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customFormat="false" ht="21" hidden="false" customHeight="true" outlineLevel="0" collapsed="false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customFormat="false" ht="21" hidden="false" customHeight="true" outlineLevel="0" collapsed="false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customFormat="false" ht="21" hidden="false" customHeight="true" outlineLevel="0" collapsed="false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customFormat="false" ht="21" hidden="false" customHeight="true" outlineLevel="0" collapsed="false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customFormat="false" ht="21" hidden="false" customHeight="true" outlineLevel="0" collapsed="false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customFormat="false" ht="21" hidden="false" customHeight="true" outlineLevel="0" collapsed="false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customFormat="false" ht="21" hidden="false" customHeight="true" outlineLevel="0" collapsed="false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customFormat="false" ht="21" hidden="false" customHeight="true" outlineLevel="0" collapsed="false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customFormat="false" ht="21" hidden="false" customHeight="true" outlineLevel="0" collapsed="false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customFormat="false" ht="21" hidden="false" customHeight="true" outlineLevel="0" collapsed="false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customFormat="false" ht="21" hidden="false" customHeight="true" outlineLevel="0" collapsed="false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customFormat="false" ht="21" hidden="false" customHeight="true" outlineLevel="0" collapsed="false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customFormat="false" ht="21" hidden="false" customHeight="true" outlineLevel="0" collapsed="false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customFormat="false" ht="21" hidden="false" customHeight="true" outlineLevel="0" collapsed="false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customFormat="false" ht="21" hidden="false" customHeight="true" outlineLevel="0" collapsed="false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customFormat="false" ht="21" hidden="false" customHeight="true" outlineLevel="0" collapsed="false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customFormat="false" ht="21" hidden="false" customHeight="true" outlineLevel="0" collapsed="false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customFormat="false" ht="21" hidden="false" customHeight="true" outlineLevel="0" collapsed="false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customFormat="false" ht="21" hidden="false" customHeight="true" outlineLevel="0" collapsed="false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customFormat="false" ht="21" hidden="false" customHeight="true" outlineLevel="0" collapsed="false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customFormat="false" ht="21" hidden="false" customHeight="true" outlineLevel="0" collapsed="false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customFormat="false" ht="21" hidden="false" customHeight="true" outlineLevel="0" collapsed="false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customFormat="false" ht="21" hidden="false" customHeight="true" outlineLevel="0" collapsed="false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customFormat="false" ht="21" hidden="false" customHeight="true" outlineLevel="0" collapsed="false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customFormat="false" ht="21" hidden="false" customHeight="true" outlineLevel="0" collapsed="false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customFormat="false" ht="21" hidden="false" customHeight="true" outlineLevel="0" collapsed="false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customFormat="false" ht="21" hidden="false" customHeight="true" outlineLevel="0" collapsed="false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customFormat="false" ht="21" hidden="false" customHeight="true" outlineLevel="0" collapsed="false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customFormat="false" ht="21" hidden="false" customHeight="true" outlineLevel="0" collapsed="false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customFormat="false" ht="21" hidden="false" customHeight="true" outlineLevel="0" collapsed="false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customFormat="false" ht="21" hidden="false" customHeight="true" outlineLevel="0" collapsed="false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customFormat="false" ht="21" hidden="false" customHeight="true" outlineLevel="0" collapsed="false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customFormat="false" ht="21" hidden="false" customHeight="true" outlineLevel="0" collapsed="false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customFormat="false" ht="21" hidden="false" customHeight="true" outlineLevel="0" collapsed="false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customFormat="false" ht="21" hidden="false" customHeight="true" outlineLevel="0" collapsed="false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customFormat="false" ht="21" hidden="false" customHeight="true" outlineLevel="0" collapsed="false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customFormat="false" ht="21" hidden="false" customHeight="true" outlineLevel="0" collapsed="false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customFormat="false" ht="21" hidden="false" customHeight="true" outlineLevel="0" collapsed="false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customFormat="false" ht="21" hidden="false" customHeight="true" outlineLevel="0" collapsed="false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customFormat="false" ht="21" hidden="false" customHeight="true" outlineLevel="0" collapsed="false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customFormat="false" ht="21" hidden="false" customHeight="true" outlineLevel="0" collapsed="false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customFormat="false" ht="21" hidden="false" customHeight="true" outlineLevel="0" collapsed="false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customFormat="false" ht="21" hidden="false" customHeight="true" outlineLevel="0" collapsed="false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customFormat="false" ht="21" hidden="false" customHeight="true" outlineLevel="0" collapsed="false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customFormat="false" ht="21" hidden="false" customHeight="true" outlineLevel="0" collapsed="false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customFormat="false" ht="21" hidden="false" customHeight="true" outlineLevel="0" collapsed="false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customFormat="false" ht="21" hidden="false" customHeight="true" outlineLevel="0" collapsed="false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customFormat="false" ht="21" hidden="false" customHeight="true" outlineLevel="0" collapsed="false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customFormat="false" ht="21" hidden="false" customHeight="true" outlineLevel="0" collapsed="false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customFormat="false" ht="21" hidden="false" customHeight="true" outlineLevel="0" collapsed="false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customFormat="false" ht="21" hidden="false" customHeight="true" outlineLevel="0" collapsed="false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customFormat="false" ht="21" hidden="false" customHeight="true" outlineLevel="0" collapsed="false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customFormat="false" ht="21" hidden="false" customHeight="true" outlineLevel="0" collapsed="false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customFormat="false" ht="21" hidden="false" customHeight="true" outlineLevel="0" collapsed="false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customFormat="false" ht="21" hidden="false" customHeight="true" outlineLevel="0" collapsed="false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customFormat="false" ht="21" hidden="false" customHeight="true" outlineLevel="0" collapsed="false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customFormat="false" ht="21" hidden="false" customHeight="true" outlineLevel="0" collapsed="false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customFormat="false" ht="21" hidden="false" customHeight="true" outlineLevel="0" collapsed="false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customFormat="false" ht="21" hidden="false" customHeight="true" outlineLevel="0" collapsed="false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customFormat="false" ht="21" hidden="false" customHeight="true" outlineLevel="0" collapsed="false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customFormat="false" ht="21" hidden="false" customHeight="true" outlineLevel="0" collapsed="false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customFormat="false" ht="21" hidden="false" customHeight="true" outlineLevel="0" collapsed="false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customFormat="false" ht="21" hidden="false" customHeight="true" outlineLevel="0" collapsed="false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customFormat="false" ht="21" hidden="false" customHeight="true" outlineLevel="0" collapsed="false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customFormat="false" ht="21" hidden="false" customHeight="true" outlineLevel="0" collapsed="false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customFormat="false" ht="21" hidden="false" customHeight="true" outlineLevel="0" collapsed="false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customFormat="false" ht="21" hidden="false" customHeight="true" outlineLevel="0" collapsed="false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customFormat="false" ht="21" hidden="false" customHeight="true" outlineLevel="0" collapsed="false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customFormat="false" ht="21" hidden="false" customHeight="true" outlineLevel="0" collapsed="false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customFormat="false" ht="21" hidden="false" customHeight="true" outlineLevel="0" collapsed="false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customFormat="false" ht="21" hidden="false" customHeight="true" outlineLevel="0" collapsed="false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customFormat="false" ht="21" hidden="false" customHeight="true" outlineLevel="0" collapsed="false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customFormat="false" ht="21" hidden="false" customHeight="true" outlineLevel="0" collapsed="false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customFormat="false" ht="21" hidden="false" customHeight="true" outlineLevel="0" collapsed="false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customFormat="false" ht="21" hidden="false" customHeight="true" outlineLevel="0" collapsed="false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customFormat="false" ht="21" hidden="false" customHeight="true" outlineLevel="0" collapsed="false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customFormat="false" ht="21" hidden="false" customHeight="true" outlineLevel="0" collapsed="false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customFormat="false" ht="21" hidden="false" customHeight="true" outlineLevel="0" collapsed="false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customFormat="false" ht="21" hidden="false" customHeight="true" outlineLevel="0" collapsed="false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customFormat="false" ht="21" hidden="false" customHeight="true" outlineLevel="0" collapsed="false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customFormat="false" ht="21" hidden="false" customHeight="true" outlineLevel="0" collapsed="false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customFormat="false" ht="21" hidden="false" customHeight="true" outlineLevel="0" collapsed="false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customFormat="false" ht="21" hidden="false" customHeight="true" outlineLevel="0" collapsed="false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customFormat="false" ht="21" hidden="false" customHeight="true" outlineLevel="0" collapsed="false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customFormat="false" ht="21" hidden="false" customHeight="true" outlineLevel="0" collapsed="false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customFormat="false" ht="21" hidden="false" customHeight="true" outlineLevel="0" collapsed="false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customFormat="false" ht="21" hidden="false" customHeight="true" outlineLevel="0" collapsed="false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customFormat="false" ht="21" hidden="false" customHeight="true" outlineLevel="0" collapsed="false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customFormat="false" ht="21" hidden="false" customHeight="true" outlineLevel="0" collapsed="false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customFormat="false" ht="21" hidden="false" customHeight="true" outlineLevel="0" collapsed="false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customFormat="false" ht="21" hidden="false" customHeight="true" outlineLevel="0" collapsed="false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customFormat="false" ht="21" hidden="false" customHeight="true" outlineLevel="0" collapsed="false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customFormat="false" ht="21" hidden="false" customHeight="true" outlineLevel="0" collapsed="false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customFormat="false" ht="21" hidden="false" customHeight="true" outlineLevel="0" collapsed="false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customFormat="false" ht="21" hidden="false" customHeight="true" outlineLevel="0" collapsed="false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customFormat="false" ht="21" hidden="false" customHeight="true" outlineLevel="0" collapsed="false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customFormat="false" ht="21" hidden="false" customHeight="true" outlineLevel="0" collapsed="false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customFormat="false" ht="21" hidden="false" customHeight="true" outlineLevel="0" collapsed="false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customFormat="false" ht="21" hidden="false" customHeight="true" outlineLevel="0" collapsed="false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customFormat="false" ht="21" hidden="false" customHeight="true" outlineLevel="0" collapsed="false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customFormat="false" ht="21" hidden="false" customHeight="true" outlineLevel="0" collapsed="false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customFormat="false" ht="21" hidden="false" customHeight="true" outlineLevel="0" collapsed="false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customFormat="false" ht="21" hidden="false" customHeight="true" outlineLevel="0" collapsed="false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customFormat="false" ht="21" hidden="false" customHeight="true" outlineLevel="0" collapsed="false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customFormat="false" ht="21" hidden="false" customHeight="true" outlineLevel="0" collapsed="false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customFormat="false" ht="21" hidden="false" customHeight="true" outlineLevel="0" collapsed="false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customFormat="false" ht="21" hidden="false" customHeight="true" outlineLevel="0" collapsed="false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customFormat="false" ht="21" hidden="false" customHeight="true" outlineLevel="0" collapsed="false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customFormat="false" ht="21" hidden="false" customHeight="true" outlineLevel="0" collapsed="false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customFormat="false" ht="21" hidden="false" customHeight="true" outlineLevel="0" collapsed="false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customFormat="false" ht="21" hidden="false" customHeight="true" outlineLevel="0" collapsed="false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customFormat="false" ht="21" hidden="false" customHeight="true" outlineLevel="0" collapsed="false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customFormat="false" ht="21" hidden="false" customHeight="true" outlineLevel="0" collapsed="false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customFormat="false" ht="21" hidden="false" customHeight="true" outlineLevel="0" collapsed="false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customFormat="false" ht="21" hidden="false" customHeight="true" outlineLevel="0" collapsed="false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customFormat="false" ht="21" hidden="false" customHeight="true" outlineLevel="0" collapsed="false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customFormat="false" ht="21" hidden="false" customHeight="true" outlineLevel="0" collapsed="false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customFormat="false" ht="21" hidden="false" customHeight="true" outlineLevel="0" collapsed="false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customFormat="false" ht="21" hidden="false" customHeight="true" outlineLevel="0" collapsed="false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customFormat="false" ht="21" hidden="false" customHeight="true" outlineLevel="0" collapsed="false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customFormat="false" ht="21" hidden="false" customHeight="true" outlineLevel="0" collapsed="false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customFormat="false" ht="21" hidden="false" customHeight="true" outlineLevel="0" collapsed="false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customFormat="false" ht="21" hidden="false" customHeight="true" outlineLevel="0" collapsed="false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customFormat="false" ht="21" hidden="false" customHeight="true" outlineLevel="0" collapsed="false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customFormat="false" ht="21" hidden="false" customHeight="true" outlineLevel="0" collapsed="false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customFormat="false" ht="21" hidden="false" customHeight="true" outlineLevel="0" collapsed="false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customFormat="false" ht="21" hidden="false" customHeight="true" outlineLevel="0" collapsed="false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customFormat="false" ht="21" hidden="false" customHeight="true" outlineLevel="0" collapsed="false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customFormat="false" ht="21" hidden="false" customHeight="true" outlineLevel="0" collapsed="false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customFormat="false" ht="21" hidden="false" customHeight="true" outlineLevel="0" collapsed="false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customFormat="false" ht="21" hidden="false" customHeight="true" outlineLevel="0" collapsed="false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customFormat="false" ht="21" hidden="false" customHeight="true" outlineLevel="0" collapsed="false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customFormat="false" ht="21" hidden="false" customHeight="true" outlineLevel="0" collapsed="false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customFormat="false" ht="21" hidden="false" customHeight="true" outlineLevel="0" collapsed="false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customFormat="false" ht="21" hidden="false" customHeight="true" outlineLevel="0" collapsed="false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customFormat="false" ht="21" hidden="false" customHeight="true" outlineLevel="0" collapsed="false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customFormat="false" ht="21" hidden="false" customHeight="true" outlineLevel="0" collapsed="false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customFormat="false" ht="21" hidden="false" customHeight="true" outlineLevel="0" collapsed="false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customFormat="false" ht="21" hidden="false" customHeight="true" outlineLevel="0" collapsed="false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customFormat="false" ht="21" hidden="false" customHeight="true" outlineLevel="0" collapsed="false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customFormat="false" ht="21" hidden="false" customHeight="true" outlineLevel="0" collapsed="false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customFormat="false" ht="21" hidden="false" customHeight="true" outlineLevel="0" collapsed="false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customFormat="false" ht="21" hidden="false" customHeight="true" outlineLevel="0" collapsed="false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customFormat="false" ht="21" hidden="false" customHeight="true" outlineLevel="0" collapsed="false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customFormat="false" ht="21" hidden="false" customHeight="true" outlineLevel="0" collapsed="false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customFormat="false" ht="21" hidden="false" customHeight="true" outlineLevel="0" collapsed="false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customFormat="false" ht="21" hidden="false" customHeight="true" outlineLevel="0" collapsed="false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customFormat="false" ht="21" hidden="false" customHeight="true" outlineLevel="0" collapsed="false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customFormat="false" ht="21" hidden="false" customHeight="true" outlineLevel="0" collapsed="false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customFormat="false" ht="21" hidden="false" customHeight="true" outlineLevel="0" collapsed="false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customFormat="false" ht="21" hidden="false" customHeight="true" outlineLevel="0" collapsed="false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customFormat="false" ht="21" hidden="false" customHeight="true" outlineLevel="0" collapsed="false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customFormat="false" ht="21" hidden="false" customHeight="true" outlineLevel="0" collapsed="false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customFormat="false" ht="21" hidden="false" customHeight="true" outlineLevel="0" collapsed="false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customFormat="false" ht="21" hidden="false" customHeight="true" outlineLevel="0" collapsed="false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customFormat="false" ht="21" hidden="false" customHeight="true" outlineLevel="0" collapsed="false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customFormat="false" ht="21" hidden="false" customHeight="true" outlineLevel="0" collapsed="false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customFormat="false" ht="21" hidden="false" customHeight="true" outlineLevel="0" collapsed="false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customFormat="false" ht="21" hidden="false" customHeight="true" outlineLevel="0" collapsed="false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customFormat="false" ht="21" hidden="false" customHeight="true" outlineLevel="0" collapsed="false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customFormat="false" ht="21" hidden="false" customHeight="true" outlineLevel="0" collapsed="false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customFormat="false" ht="21" hidden="false" customHeight="true" outlineLevel="0" collapsed="false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customFormat="false" ht="21" hidden="false" customHeight="true" outlineLevel="0" collapsed="false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customFormat="false" ht="21" hidden="false" customHeight="true" outlineLevel="0" collapsed="false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customFormat="false" ht="21" hidden="false" customHeight="true" outlineLevel="0" collapsed="false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customFormat="false" ht="21" hidden="false" customHeight="true" outlineLevel="0" collapsed="false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customFormat="false" ht="21" hidden="false" customHeight="true" outlineLevel="0" collapsed="false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customFormat="false" ht="21" hidden="false" customHeight="true" outlineLevel="0" collapsed="false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customFormat="false" ht="21" hidden="false" customHeight="true" outlineLevel="0" collapsed="false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customFormat="false" ht="21" hidden="false" customHeight="true" outlineLevel="0" collapsed="false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customFormat="false" ht="21" hidden="false" customHeight="true" outlineLevel="0" collapsed="false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customFormat="false" ht="21" hidden="false" customHeight="true" outlineLevel="0" collapsed="false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customFormat="false" ht="21" hidden="false" customHeight="true" outlineLevel="0" collapsed="false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customFormat="false" ht="21" hidden="false" customHeight="true" outlineLevel="0" collapsed="false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customFormat="false" ht="21" hidden="false" customHeight="true" outlineLevel="0" collapsed="false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customFormat="false" ht="21" hidden="false" customHeight="true" outlineLevel="0" collapsed="false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customFormat="false" ht="21" hidden="false" customHeight="true" outlineLevel="0" collapsed="false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customFormat="false" ht="21" hidden="false" customHeight="true" outlineLevel="0" collapsed="false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customFormat="false" ht="21" hidden="false" customHeight="true" outlineLevel="0" collapsed="false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customFormat="false" ht="21" hidden="false" customHeight="true" outlineLevel="0" collapsed="false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customFormat="false" ht="21" hidden="false" customHeight="true" outlineLevel="0" collapsed="false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customFormat="false" ht="21" hidden="false" customHeight="true" outlineLevel="0" collapsed="false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customFormat="false" ht="21" hidden="false" customHeight="true" outlineLevel="0" collapsed="false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customFormat="false" ht="21" hidden="false" customHeight="true" outlineLevel="0" collapsed="false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customFormat="false" ht="21" hidden="false" customHeight="true" outlineLevel="0" collapsed="false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customFormat="false" ht="21" hidden="false" customHeight="true" outlineLevel="0" collapsed="false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customFormat="false" ht="21" hidden="false" customHeight="true" outlineLevel="0" collapsed="false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customFormat="false" ht="21" hidden="false" customHeight="true" outlineLevel="0" collapsed="false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customFormat="false" ht="21" hidden="false" customHeight="true" outlineLevel="0" collapsed="false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customFormat="false" ht="21" hidden="false" customHeight="true" outlineLevel="0" collapsed="false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customFormat="false" ht="21" hidden="false" customHeight="true" outlineLevel="0" collapsed="false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customFormat="false" ht="21" hidden="false" customHeight="true" outlineLevel="0" collapsed="false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customFormat="false" ht="21" hidden="false" customHeight="true" outlineLevel="0" collapsed="false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customFormat="false" ht="21" hidden="false" customHeight="true" outlineLevel="0" collapsed="false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customFormat="false" ht="21" hidden="false" customHeight="true" outlineLevel="0" collapsed="false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customFormat="false" ht="21" hidden="false" customHeight="true" outlineLevel="0" collapsed="false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customFormat="false" ht="21" hidden="false" customHeight="true" outlineLevel="0" collapsed="false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customFormat="false" ht="21" hidden="false" customHeight="true" outlineLevel="0" collapsed="false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customFormat="false" ht="21" hidden="false" customHeight="true" outlineLevel="0" collapsed="false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customFormat="false" ht="21" hidden="false" customHeight="true" outlineLevel="0" collapsed="false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customFormat="false" ht="21" hidden="false" customHeight="true" outlineLevel="0" collapsed="false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customFormat="false" ht="21" hidden="false" customHeight="true" outlineLevel="0" collapsed="false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customFormat="false" ht="21" hidden="false" customHeight="true" outlineLevel="0" collapsed="false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customFormat="false" ht="21" hidden="false" customHeight="true" outlineLevel="0" collapsed="false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customFormat="false" ht="21" hidden="false" customHeight="true" outlineLevel="0" collapsed="false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customFormat="false" ht="21" hidden="false" customHeight="true" outlineLevel="0" collapsed="false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customFormat="false" ht="21" hidden="false" customHeight="true" outlineLevel="0" collapsed="false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customFormat="false" ht="21" hidden="false" customHeight="true" outlineLevel="0" collapsed="false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customFormat="false" ht="21" hidden="false" customHeight="true" outlineLevel="0" collapsed="false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customFormat="false" ht="21" hidden="false" customHeight="true" outlineLevel="0" collapsed="false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customFormat="false" ht="21" hidden="false" customHeight="true" outlineLevel="0" collapsed="false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customFormat="false" ht="21" hidden="false" customHeight="true" outlineLevel="0" collapsed="false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customFormat="false" ht="21" hidden="false" customHeight="true" outlineLevel="0" collapsed="false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customFormat="false" ht="21" hidden="false" customHeight="true" outlineLevel="0" collapsed="false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customFormat="false" ht="21" hidden="false" customHeight="true" outlineLevel="0" collapsed="false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customFormat="false" ht="21" hidden="false" customHeight="true" outlineLevel="0" collapsed="false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customFormat="false" ht="21" hidden="false" customHeight="true" outlineLevel="0" collapsed="false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customFormat="false" ht="21" hidden="false" customHeight="true" outlineLevel="0" collapsed="false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customFormat="false" ht="21" hidden="false" customHeight="true" outlineLevel="0" collapsed="false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customFormat="false" ht="21" hidden="false" customHeight="true" outlineLevel="0" collapsed="false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customFormat="false" ht="21" hidden="false" customHeight="true" outlineLevel="0" collapsed="false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customFormat="false" ht="21" hidden="false" customHeight="true" outlineLevel="0" collapsed="false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customFormat="false" ht="21" hidden="false" customHeight="true" outlineLevel="0" collapsed="false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customFormat="false" ht="21" hidden="false" customHeight="true" outlineLevel="0" collapsed="false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customFormat="false" ht="21" hidden="false" customHeight="true" outlineLevel="0" collapsed="false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customFormat="false" ht="21" hidden="false" customHeight="true" outlineLevel="0" collapsed="false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customFormat="false" ht="21" hidden="false" customHeight="true" outlineLevel="0" collapsed="false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customFormat="false" ht="21" hidden="false" customHeight="true" outlineLevel="0" collapsed="false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customFormat="false" ht="21" hidden="false" customHeight="true" outlineLevel="0" collapsed="false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customFormat="false" ht="21" hidden="false" customHeight="true" outlineLevel="0" collapsed="false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customFormat="false" ht="21" hidden="false" customHeight="true" outlineLevel="0" collapsed="false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customFormat="false" ht="21" hidden="false" customHeight="true" outlineLevel="0" collapsed="false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customFormat="false" ht="21" hidden="false" customHeight="true" outlineLevel="0" collapsed="false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customFormat="false" ht="21" hidden="false" customHeight="true" outlineLevel="0" collapsed="false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customFormat="false" ht="21" hidden="false" customHeight="true" outlineLevel="0" collapsed="false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customFormat="false" ht="21" hidden="false" customHeight="true" outlineLevel="0" collapsed="false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customFormat="false" ht="21" hidden="false" customHeight="true" outlineLevel="0" collapsed="false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customFormat="false" ht="21" hidden="false" customHeight="true" outlineLevel="0" collapsed="false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customFormat="false" ht="21" hidden="false" customHeight="true" outlineLevel="0" collapsed="false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customFormat="false" ht="21" hidden="false" customHeight="true" outlineLevel="0" collapsed="false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customFormat="false" ht="21" hidden="false" customHeight="true" outlineLevel="0" collapsed="false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customFormat="false" ht="21" hidden="false" customHeight="true" outlineLevel="0" collapsed="false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customFormat="false" ht="21" hidden="false" customHeight="true" outlineLevel="0" collapsed="false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customFormat="false" ht="21" hidden="false" customHeight="true" outlineLevel="0" collapsed="false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customFormat="false" ht="21" hidden="false" customHeight="true" outlineLevel="0" collapsed="false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customFormat="false" ht="21" hidden="false" customHeight="true" outlineLevel="0" collapsed="false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customFormat="false" ht="21" hidden="false" customHeight="true" outlineLevel="0" collapsed="false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customFormat="false" ht="21" hidden="false" customHeight="true" outlineLevel="0" collapsed="false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customFormat="false" ht="21" hidden="false" customHeight="true" outlineLevel="0" collapsed="false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customFormat="false" ht="21" hidden="false" customHeight="true" outlineLevel="0" collapsed="false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customFormat="false" ht="21" hidden="false" customHeight="true" outlineLevel="0" collapsed="false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customFormat="false" ht="21" hidden="false" customHeight="true" outlineLevel="0" collapsed="false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customFormat="false" ht="21" hidden="false" customHeight="true" outlineLevel="0" collapsed="false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customFormat="false" ht="21" hidden="false" customHeight="true" outlineLevel="0" collapsed="false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customFormat="false" ht="21" hidden="false" customHeight="true" outlineLevel="0" collapsed="false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customFormat="false" ht="21" hidden="false" customHeight="true" outlineLevel="0" collapsed="false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customFormat="false" ht="21" hidden="false" customHeight="true" outlineLevel="0" collapsed="false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customFormat="false" ht="21" hidden="false" customHeight="true" outlineLevel="0" collapsed="false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customFormat="false" ht="21" hidden="false" customHeight="true" outlineLevel="0" collapsed="false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customFormat="false" ht="21" hidden="false" customHeight="true" outlineLevel="0" collapsed="false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customFormat="false" ht="21" hidden="false" customHeight="true" outlineLevel="0" collapsed="false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customFormat="false" ht="21" hidden="false" customHeight="true" outlineLevel="0" collapsed="false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customFormat="false" ht="21" hidden="false" customHeight="true" outlineLevel="0" collapsed="false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customFormat="false" ht="21" hidden="false" customHeight="true" outlineLevel="0" collapsed="false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customFormat="false" ht="21" hidden="false" customHeight="true" outlineLevel="0" collapsed="false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customFormat="false" ht="21" hidden="false" customHeight="true" outlineLevel="0" collapsed="false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customFormat="false" ht="21" hidden="false" customHeight="true" outlineLevel="0" collapsed="false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customFormat="false" ht="21" hidden="false" customHeight="true" outlineLevel="0" collapsed="false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customFormat="false" ht="21" hidden="false" customHeight="true" outlineLevel="0" collapsed="false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customFormat="false" ht="21" hidden="false" customHeight="true" outlineLevel="0" collapsed="false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customFormat="false" ht="21" hidden="false" customHeight="true" outlineLevel="0" collapsed="false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customFormat="false" ht="21" hidden="false" customHeight="true" outlineLevel="0" collapsed="false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customFormat="false" ht="21" hidden="false" customHeight="true" outlineLevel="0" collapsed="false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customFormat="false" ht="21" hidden="false" customHeight="true" outlineLevel="0" collapsed="false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customFormat="false" ht="21" hidden="false" customHeight="true" outlineLevel="0" collapsed="false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customFormat="false" ht="21" hidden="false" customHeight="true" outlineLevel="0" collapsed="false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customFormat="false" ht="21" hidden="false" customHeight="true" outlineLevel="0" collapsed="false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customFormat="false" ht="21" hidden="false" customHeight="true" outlineLevel="0" collapsed="false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customFormat="false" ht="21" hidden="false" customHeight="true" outlineLevel="0" collapsed="false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customFormat="false" ht="21" hidden="false" customHeight="true" outlineLevel="0" collapsed="false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customFormat="false" ht="21" hidden="false" customHeight="true" outlineLevel="0" collapsed="false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customFormat="false" ht="21" hidden="false" customHeight="true" outlineLevel="0" collapsed="false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customFormat="false" ht="21" hidden="false" customHeight="true" outlineLevel="0" collapsed="false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customFormat="false" ht="21" hidden="false" customHeight="true" outlineLevel="0" collapsed="false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customFormat="false" ht="21" hidden="false" customHeight="true" outlineLevel="0" collapsed="false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customFormat="false" ht="21" hidden="false" customHeight="true" outlineLevel="0" collapsed="false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customFormat="false" ht="21" hidden="false" customHeight="true" outlineLevel="0" collapsed="false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customFormat="false" ht="21" hidden="false" customHeight="true" outlineLevel="0" collapsed="false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customFormat="false" ht="21" hidden="false" customHeight="true" outlineLevel="0" collapsed="false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customFormat="false" ht="21" hidden="false" customHeight="true" outlineLevel="0" collapsed="false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customFormat="false" ht="21" hidden="false" customHeight="true" outlineLevel="0" collapsed="false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customFormat="false" ht="21" hidden="false" customHeight="true" outlineLevel="0" collapsed="false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customFormat="false" ht="21" hidden="false" customHeight="true" outlineLevel="0" collapsed="false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customFormat="false" ht="21" hidden="false" customHeight="true" outlineLevel="0" collapsed="false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customFormat="false" ht="21" hidden="false" customHeight="true" outlineLevel="0" collapsed="false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customFormat="false" ht="21" hidden="false" customHeight="true" outlineLevel="0" collapsed="false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customFormat="false" ht="21" hidden="false" customHeight="true" outlineLevel="0" collapsed="false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customFormat="false" ht="21" hidden="false" customHeight="true" outlineLevel="0" collapsed="false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customFormat="false" ht="21" hidden="false" customHeight="true" outlineLevel="0" collapsed="false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customFormat="false" ht="21" hidden="false" customHeight="true" outlineLevel="0" collapsed="false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customFormat="false" ht="21" hidden="false" customHeight="true" outlineLevel="0" collapsed="false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customFormat="false" ht="21" hidden="false" customHeight="true" outlineLevel="0" collapsed="false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customFormat="false" ht="21" hidden="false" customHeight="true" outlineLevel="0" collapsed="false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customFormat="false" ht="21" hidden="false" customHeight="true" outlineLevel="0" collapsed="false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customFormat="false" ht="21" hidden="false" customHeight="true" outlineLevel="0" collapsed="false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customFormat="false" ht="21" hidden="false" customHeight="true" outlineLevel="0" collapsed="false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customFormat="false" ht="21" hidden="false" customHeight="true" outlineLevel="0" collapsed="false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customFormat="false" ht="21" hidden="false" customHeight="true" outlineLevel="0" collapsed="false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customFormat="false" ht="21" hidden="false" customHeight="true" outlineLevel="0" collapsed="false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customFormat="false" ht="21" hidden="false" customHeight="true" outlineLevel="0" collapsed="false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customFormat="false" ht="21" hidden="false" customHeight="true" outlineLevel="0" collapsed="false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customFormat="false" ht="21" hidden="false" customHeight="true" outlineLevel="0" collapsed="false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customFormat="false" ht="21" hidden="false" customHeight="true" outlineLevel="0" collapsed="false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customFormat="false" ht="21" hidden="false" customHeight="true" outlineLevel="0" collapsed="false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customFormat="false" ht="21" hidden="false" customHeight="true" outlineLevel="0" collapsed="false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customFormat="false" ht="21" hidden="false" customHeight="true" outlineLevel="0" collapsed="false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customFormat="false" ht="21" hidden="false" customHeight="true" outlineLevel="0" collapsed="false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customFormat="false" ht="21" hidden="false" customHeight="true" outlineLevel="0" collapsed="false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customFormat="false" ht="21" hidden="false" customHeight="true" outlineLevel="0" collapsed="false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customFormat="false" ht="21" hidden="false" customHeight="true" outlineLevel="0" collapsed="false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customFormat="false" ht="21" hidden="false" customHeight="true" outlineLevel="0" collapsed="false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customFormat="false" ht="21" hidden="false" customHeight="true" outlineLevel="0" collapsed="false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customFormat="false" ht="21" hidden="false" customHeight="true" outlineLevel="0" collapsed="false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customFormat="false" ht="21" hidden="false" customHeight="true" outlineLevel="0" collapsed="false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customFormat="false" ht="21" hidden="false" customHeight="true" outlineLevel="0" collapsed="false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customFormat="false" ht="21" hidden="false" customHeight="true" outlineLevel="0" collapsed="false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customFormat="false" ht="21" hidden="false" customHeight="true" outlineLevel="0" collapsed="false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customFormat="false" ht="21" hidden="false" customHeight="true" outlineLevel="0" collapsed="false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customFormat="false" ht="21" hidden="false" customHeight="true" outlineLevel="0" collapsed="false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customFormat="false" ht="21" hidden="false" customHeight="true" outlineLevel="0" collapsed="false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customFormat="false" ht="21" hidden="false" customHeight="true" outlineLevel="0" collapsed="false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customFormat="false" ht="21" hidden="false" customHeight="true" outlineLevel="0" collapsed="false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customFormat="false" ht="21" hidden="false" customHeight="true" outlineLevel="0" collapsed="false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customFormat="false" ht="21" hidden="false" customHeight="true" outlineLevel="0" collapsed="false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customFormat="false" ht="21" hidden="false" customHeight="true" outlineLevel="0" collapsed="false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customFormat="false" ht="21" hidden="false" customHeight="true" outlineLevel="0" collapsed="false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customFormat="false" ht="21" hidden="false" customHeight="true" outlineLevel="0" collapsed="false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customFormat="false" ht="21" hidden="false" customHeight="true" outlineLevel="0" collapsed="false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customFormat="false" ht="21" hidden="false" customHeight="true" outlineLevel="0" collapsed="false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customFormat="false" ht="21" hidden="false" customHeight="true" outlineLevel="0" collapsed="false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customFormat="false" ht="21" hidden="false" customHeight="true" outlineLevel="0" collapsed="false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customFormat="false" ht="21" hidden="false" customHeight="true" outlineLevel="0" collapsed="false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customFormat="false" ht="21" hidden="false" customHeight="true" outlineLevel="0" collapsed="false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customFormat="false" ht="21" hidden="false" customHeight="true" outlineLevel="0" collapsed="false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customFormat="false" ht="21" hidden="false" customHeight="true" outlineLevel="0" collapsed="false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customFormat="false" ht="21" hidden="false" customHeight="true" outlineLevel="0" collapsed="false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customFormat="false" ht="21" hidden="false" customHeight="true" outlineLevel="0" collapsed="false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customFormat="false" ht="21" hidden="false" customHeight="true" outlineLevel="0" collapsed="false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customFormat="false" ht="21" hidden="false" customHeight="true" outlineLevel="0" collapsed="false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customFormat="false" ht="21" hidden="false" customHeight="true" outlineLevel="0" collapsed="false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customFormat="false" ht="21" hidden="false" customHeight="true" outlineLevel="0" collapsed="false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customFormat="false" ht="21" hidden="false" customHeight="true" outlineLevel="0" collapsed="false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customFormat="false" ht="21" hidden="false" customHeight="true" outlineLevel="0" collapsed="false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customFormat="false" ht="21" hidden="false" customHeight="true" outlineLevel="0" collapsed="false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customFormat="false" ht="21" hidden="false" customHeight="true" outlineLevel="0" collapsed="false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customFormat="false" ht="21" hidden="false" customHeight="true" outlineLevel="0" collapsed="false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customFormat="false" ht="21" hidden="false" customHeight="true" outlineLevel="0" collapsed="false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customFormat="false" ht="21" hidden="false" customHeight="true" outlineLevel="0" collapsed="false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customFormat="false" ht="21" hidden="false" customHeight="true" outlineLevel="0" collapsed="false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customFormat="false" ht="21" hidden="false" customHeight="true" outlineLevel="0" collapsed="false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customFormat="false" ht="21" hidden="false" customHeight="true" outlineLevel="0" collapsed="false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customFormat="false" ht="21" hidden="false" customHeight="true" outlineLevel="0" collapsed="false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customFormat="false" ht="21" hidden="false" customHeight="true" outlineLevel="0" collapsed="false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customFormat="false" ht="21" hidden="false" customHeight="true" outlineLevel="0" collapsed="false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customFormat="false" ht="21" hidden="false" customHeight="true" outlineLevel="0" collapsed="false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customFormat="false" ht="21" hidden="false" customHeight="true" outlineLevel="0" collapsed="false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customFormat="false" ht="21" hidden="false" customHeight="true" outlineLevel="0" collapsed="false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customFormat="false" ht="21" hidden="false" customHeight="true" outlineLevel="0" collapsed="false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customFormat="false" ht="21" hidden="false" customHeight="true" outlineLevel="0" collapsed="false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customFormat="false" ht="21" hidden="false" customHeight="true" outlineLevel="0" collapsed="false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customFormat="false" ht="21" hidden="false" customHeight="true" outlineLevel="0" collapsed="false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customFormat="false" ht="21" hidden="false" customHeight="true" outlineLevel="0" collapsed="false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customFormat="false" ht="21" hidden="false" customHeight="true" outlineLevel="0" collapsed="false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customFormat="false" ht="21" hidden="false" customHeight="true" outlineLevel="0" collapsed="false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customFormat="false" ht="21" hidden="false" customHeight="true" outlineLevel="0" collapsed="false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customFormat="false" ht="21" hidden="false" customHeight="true" outlineLevel="0" collapsed="false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customFormat="false" ht="21" hidden="false" customHeight="true" outlineLevel="0" collapsed="false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customFormat="false" ht="21" hidden="false" customHeight="true" outlineLevel="0" collapsed="false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customFormat="false" ht="21" hidden="false" customHeight="true" outlineLevel="0" collapsed="false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customFormat="false" ht="21" hidden="false" customHeight="true" outlineLevel="0" collapsed="false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customFormat="false" ht="21" hidden="false" customHeight="true" outlineLevel="0" collapsed="false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customFormat="false" ht="21" hidden="false" customHeight="true" outlineLevel="0" collapsed="false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customFormat="false" ht="21" hidden="false" customHeight="true" outlineLevel="0" collapsed="false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customFormat="false" ht="21" hidden="false" customHeight="true" outlineLevel="0" collapsed="false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customFormat="false" ht="21" hidden="false" customHeight="true" outlineLevel="0" collapsed="false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customFormat="false" ht="21" hidden="false" customHeight="true" outlineLevel="0" collapsed="false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customFormat="false" ht="21" hidden="false" customHeight="true" outlineLevel="0" collapsed="false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customFormat="false" ht="21" hidden="false" customHeight="true" outlineLevel="0" collapsed="false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customFormat="false" ht="21" hidden="false" customHeight="true" outlineLevel="0" collapsed="false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customFormat="false" ht="21" hidden="false" customHeight="true" outlineLevel="0" collapsed="false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customFormat="false" ht="21" hidden="false" customHeight="true" outlineLevel="0" collapsed="false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customFormat="false" ht="21" hidden="false" customHeight="true" outlineLevel="0" collapsed="false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customFormat="false" ht="21" hidden="false" customHeight="true" outlineLevel="0" collapsed="false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customFormat="false" ht="21" hidden="false" customHeight="true" outlineLevel="0" collapsed="false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customFormat="false" ht="21" hidden="false" customHeight="true" outlineLevel="0" collapsed="false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customFormat="false" ht="21" hidden="false" customHeight="true" outlineLevel="0" collapsed="false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customFormat="false" ht="21" hidden="false" customHeight="true" outlineLevel="0" collapsed="false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customFormat="false" ht="21" hidden="false" customHeight="true" outlineLevel="0" collapsed="false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customFormat="false" ht="21" hidden="false" customHeight="true" outlineLevel="0" collapsed="false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sheetProtection sheet="true" password="cc3d" objects="true" scenarios="true"/>
  <mergeCells count="20">
    <mergeCell ref="B1:D1"/>
    <mergeCell ref="A2:D2"/>
    <mergeCell ref="A3:D3"/>
    <mergeCell ref="A4:D4"/>
    <mergeCell ref="A5:D5"/>
    <mergeCell ref="A6:D6"/>
    <mergeCell ref="B8:D8"/>
    <mergeCell ref="B9:D9"/>
    <mergeCell ref="B10:D10"/>
    <mergeCell ref="B11:D11"/>
    <mergeCell ref="B18:D18"/>
    <mergeCell ref="B19:D19"/>
    <mergeCell ref="B20:D20"/>
    <mergeCell ref="B21:D21"/>
    <mergeCell ref="B28:D28"/>
    <mergeCell ref="B29:D29"/>
    <mergeCell ref="B30:D30"/>
    <mergeCell ref="B31:D31"/>
    <mergeCell ref="A37:D37"/>
    <mergeCell ref="B38:D38"/>
  </mergeCells>
  <printOptions headings="false" gridLines="false" gridLinesSet="true" horizontalCentered="false" verticalCentered="false"/>
  <pageMargins left="1.825" right="0.7" top="0.75" bottom="0.75" header="0" footer="0"/>
  <pageSetup paperSize="1" scale="7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LibreOffice/24.8.6.2$Windows_X86_64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2025-10-29T16:57:47Z</dcterms:created>
  <dc:creator/>
  <dc:description/>
  <dc:language>es-ES</dc:language>
  <cp:lastModifiedBy/>
  <cp:lastPrinted>2025-11-12T15:03:39Z</cp:lastPrinted>
  <dcterms:modified xsi:type="dcterms:W3CDTF">2025-12-01T10:20:37Z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