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definedNames>
    <definedName function="false" hidden="false" localSheetId="0" name="_xlnm.Print_Area" vbProcedure="false">Hoja1!$A$1:$L$115</definedName>
    <definedName function="false" hidden="false" name="_xlfn.IFS" vbProcedure="false">#NAME?</definedName>
    <definedName function="false" hidden="false" name="_xlfn_IFS" vbProcedure="false">#REF!</definedName>
    <definedName function="false" hidden="false" localSheetId="0" name="_xlnm.Print_Area" vbProcedure="false">Hoja1!$A$1:$H$115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<sst xmlns="http://schemas.openxmlformats.org/spreadsheetml/2006/main" count="94" uniqueCount="53">
  <si>
    <r>
      <rPr>
        <sz val="10"/>
        <color rgb="FF000000"/>
        <rFont val="Century Gothic"/>
        <family val="0"/>
        <charset val="1"/>
      </rPr>
      <t xml:space="preserve">                 </t>
    </r>
    <r>
      <rPr>
        <b val="true"/>
        <sz val="14"/>
        <color rgb="FF000000"/>
        <rFont val="Century Gothic"/>
        <family val="0"/>
        <charset val="1"/>
      </rPr>
      <t xml:space="preserve">CONCEJALÍA DE FOMENTO Y PATRIMONIO</t>
    </r>
  </si>
  <si>
    <t xml:space="preserve"> DENOMINACIÓN DE LA OBRA</t>
  </si>
  <si>
    <t xml:space="preserve">NORMAS URBANÍSTICAS DEL PLAN GENERAL DE MURCIA Y ORDENANZA MUNICIPAL SOBRE EDIFICACIÓN Y USO DEL SUELO.</t>
  </si>
  <si>
    <t xml:space="preserve">Para determinar el importe de la garantía, se introducirán los datos que se solicitan en el apartado correspondiente a la tipología de suelo en el que se encuentre la parcela objeto de la construcción.</t>
  </si>
  <si>
    <t xml:space="preserve">Esta hoja de cálculo deberá ir suscrita por  técnico competente.</t>
  </si>
  <si>
    <t xml:space="preserve">(*) Casillas a rellenar. </t>
  </si>
  <si>
    <t xml:space="preserve">A.</t>
  </si>
  <si>
    <t xml:space="preserve">TIPO DE SUELO URBANO: RL.</t>
  </si>
  <si>
    <t xml:space="preserve">Superficie de cesión a urbanizar</t>
  </si>
  <si>
    <r>
      <rPr>
        <sz val="8"/>
        <color rgb="FF000000"/>
        <rFont val="Century Gothic"/>
        <family val="0"/>
        <charset val="1"/>
      </rPr>
      <t xml:space="preserve">(*)         </t>
    </r>
    <r>
      <rPr>
        <sz val="10"/>
        <color rgb="FF000000"/>
        <rFont val="Century Gothic"/>
        <family val="0"/>
        <charset val="1"/>
      </rPr>
      <t xml:space="preserve">m².</t>
    </r>
  </si>
  <si>
    <t xml:space="preserve">La urbanización incluye entubamiento de acequia </t>
  </si>
  <si>
    <r>
      <rPr>
        <sz val="8"/>
        <color rgb="FF000000"/>
        <rFont val="Century Gothic"/>
        <family val="0"/>
        <charset val="1"/>
      </rPr>
      <t xml:space="preserve">(*)</t>
    </r>
    <r>
      <rPr>
        <sz val="10"/>
        <color rgb="FF000000"/>
        <rFont val="Century Gothic"/>
        <family val="0"/>
        <charset val="1"/>
      </rPr>
      <t xml:space="preserve">Diámetro mm.</t>
    </r>
  </si>
  <si>
    <r>
      <rPr>
        <sz val="8"/>
        <color rgb="FF000000"/>
        <rFont val="Century Gothic"/>
        <family val="0"/>
        <charset val="1"/>
      </rPr>
      <t xml:space="preserve">(*)   L</t>
    </r>
    <r>
      <rPr>
        <sz val="10"/>
        <color rgb="FF000000"/>
        <rFont val="Century Gothic"/>
        <family val="0"/>
        <charset val="1"/>
      </rPr>
      <t xml:space="preserve">ongitud m.</t>
    </r>
  </si>
  <si>
    <t xml:space="preserve">-</t>
  </si>
  <si>
    <r>
      <rPr>
        <sz val="10"/>
        <color rgb="FF000000"/>
        <rFont val="Century Gothic"/>
        <family val="0"/>
        <charset val="1"/>
      </rPr>
      <t xml:space="preserve">El proyecto incluye depuradora de oxidación total </t>
    </r>
    <r>
      <rPr>
        <i val="true"/>
        <sz val="10"/>
        <color rgb="FF000000"/>
        <rFont val="Century Gothic"/>
        <family val="0"/>
        <charset val="1"/>
      </rPr>
      <t xml:space="preserve">(en caso de encontrarse la red de saneamiento a más de cien metros)</t>
    </r>
  </si>
  <si>
    <t xml:space="preserve">(*)       SI / NO</t>
  </si>
  <si>
    <t xml:space="preserve">Presupuesto acometida abastecimiento (IP Emuasa)</t>
  </si>
  <si>
    <r>
      <rPr>
        <sz val="8"/>
        <color rgb="FF000000"/>
        <rFont val="Century Gothic"/>
        <family val="0"/>
        <charset val="1"/>
      </rPr>
      <t xml:space="preserve">(*) </t>
    </r>
    <r>
      <rPr>
        <sz val="10"/>
        <color rgb="FF000000"/>
        <rFont val="Century Gothic"/>
        <family val="0"/>
        <charset val="1"/>
      </rPr>
      <t xml:space="preserve"> Importe €.</t>
    </r>
  </si>
  <si>
    <t xml:space="preserve">Presupuesto acometida abastecimiento (IP Emuasa) </t>
  </si>
  <si>
    <r>
      <rPr>
        <sz val="8"/>
        <color rgb="FF000000"/>
        <rFont val="Century Gothic"/>
        <family val="0"/>
        <charset val="1"/>
      </rPr>
      <t xml:space="preserve">(*)   </t>
    </r>
    <r>
      <rPr>
        <sz val="10"/>
        <color rgb="FF000000"/>
        <rFont val="Century Gothic"/>
        <family val="0"/>
        <charset val="1"/>
      </rPr>
      <t xml:space="preserve">Importe €.</t>
    </r>
  </si>
  <si>
    <t xml:space="preserve">IMPORTE DE LA GARANTÍA:</t>
  </si>
  <si>
    <t xml:space="preserve">B.</t>
  </si>
  <si>
    <t xml:space="preserve">TIPO DE SUELO: URBANO CONSOLIDADO.</t>
  </si>
  <si>
    <t xml:space="preserve">De 1 a 5 viviendas</t>
  </si>
  <si>
    <r>
      <rPr>
        <sz val="8"/>
        <color rgb="FF000000"/>
        <rFont val="Century Gothic"/>
        <family val="0"/>
        <charset val="1"/>
      </rPr>
      <t xml:space="preserve">(*)  </t>
    </r>
    <r>
      <rPr>
        <sz val="10"/>
        <color rgb="FF000000"/>
        <rFont val="Century Gothic"/>
        <family val="0"/>
        <charset val="1"/>
      </rPr>
      <t xml:space="preserve">Fachada            a viario    m.</t>
    </r>
  </si>
  <si>
    <r>
      <rPr>
        <sz val="8"/>
        <color rgb="FF000000"/>
        <rFont val="Century Gothic"/>
        <family val="0"/>
        <charset val="1"/>
      </rPr>
      <t xml:space="preserve">(*) </t>
    </r>
    <r>
      <rPr>
        <sz val="10"/>
        <color rgb="FF000000"/>
        <rFont val="Century Gothic"/>
        <family val="0"/>
        <charset val="1"/>
      </rPr>
      <t xml:space="preserve">Anchura vial                m.</t>
    </r>
  </si>
  <si>
    <t xml:space="preserve">De 1 a 5 viviendas con planta de sótano</t>
  </si>
  <si>
    <t xml:space="preserve">Mas de 5 viviendas  </t>
  </si>
  <si>
    <t xml:space="preserve">Mas de 5 viviendas con 2 o más  plantas de sótano </t>
  </si>
  <si>
    <t xml:space="preserve">C.</t>
  </si>
  <si>
    <t xml:space="preserve">TIPO DE SUELO URBANIZABLE ESPECIAL: SH, SM, …</t>
  </si>
  <si>
    <r>
      <rPr>
        <sz val="8"/>
        <color rgb="FF000000"/>
        <rFont val="Century Gothic"/>
        <family val="0"/>
        <charset val="1"/>
      </rPr>
      <t xml:space="preserve">(*)   </t>
    </r>
    <r>
      <rPr>
        <sz val="10"/>
        <color rgb="FF000000"/>
        <rFont val="Century Gothic"/>
        <family val="0"/>
        <charset val="1"/>
      </rPr>
      <t xml:space="preserve">Longitud m.</t>
    </r>
  </si>
  <si>
    <t xml:space="preserve">NO</t>
  </si>
  <si>
    <t xml:space="preserve">Presupuesto acometida sameamiento (IP Emuasa) </t>
  </si>
  <si>
    <t xml:space="preserve">D.</t>
  </si>
  <si>
    <t xml:space="preserve">TIPO DE SUELO: URBANIZABLE SIN DESARROLLO DEL INSTRUMENTO DE URBANIZACIÓN.</t>
  </si>
  <si>
    <t xml:space="preserve">Garantía urbanización del sector.</t>
  </si>
  <si>
    <t xml:space="preserve">Superficie total de la parcela a edificar.</t>
  </si>
  <si>
    <t xml:space="preserve">Garantía obras de urbanizacion en superficie de cesión.</t>
  </si>
  <si>
    <t xml:space="preserve">Superficie de cesión a urbanizar.</t>
  </si>
  <si>
    <t xml:space="preserve">La urbanización incluye entubamiento de acequia. </t>
  </si>
  <si>
    <r>
      <rPr>
        <sz val="10"/>
        <color rgb="FF000000"/>
        <rFont val="Century Gothic"/>
        <family val="0"/>
        <charset val="1"/>
      </rPr>
      <t xml:space="preserve">El proyecto incluye depuradora de oxidación total </t>
    </r>
    <r>
      <rPr>
        <i val="true"/>
        <sz val="10"/>
        <color rgb="FF000000"/>
        <rFont val="Century Gothic"/>
        <family val="0"/>
        <charset val="1"/>
      </rPr>
      <t xml:space="preserve">(en caso de encontrarse la red de saneamiento a más de cien metros).</t>
    </r>
  </si>
  <si>
    <t xml:space="preserve">Presupuesto acometida abastecimiento (IP Emuasa).</t>
  </si>
  <si>
    <t xml:space="preserve">Presupuesto acometida abastecimiento (IP Emuasa) .</t>
  </si>
  <si>
    <t xml:space="preserve">TIPO DE SUELO: URBANIZABLE CON SIMULTANEIDAD DE OBRAS DE URBANIZACIÓN DEL SECTOR.</t>
  </si>
  <si>
    <t xml:space="preserve">Coeficiente de participación de la parcela a edificar en el sector que se urbaniza</t>
  </si>
  <si>
    <t xml:space="preserve">(*)         %</t>
  </si>
  <si>
    <t xml:space="preserve">Presupuesto obras de urbanización del sector según proyecto aprobado.</t>
  </si>
  <si>
    <t xml:space="preserve">(*)          €.</t>
  </si>
  <si>
    <t xml:space="preserve">Coste del PEIH repercutible  al sector que se urbaniza.</t>
  </si>
  <si>
    <t xml:space="preserve">Coste indemnizaciones  del sector que se urbaniza.</t>
  </si>
  <si>
    <t xml:space="preserve">Coste aparcamientos subterráneos imputables al sector que se urbaniza.</t>
  </si>
  <si>
    <t xml:space="preserve">Otros costes repercutibles al sector que se urbaniza.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</si>
</sst>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;\-#,##0.00&quot; €&quot;"/>
    <numFmt numFmtId="166" formatCode="#,##0.00"/>
    <numFmt numFmtId="167" formatCode="0.000000"/>
    <numFmt numFmtId="168" formatCode="#,###.00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Century Gothic"/>
      <family val="0"/>
      <charset val="1"/>
    </font>
    <font>
      <b val="true"/>
      <sz val="14"/>
      <color rgb="FF000000"/>
      <name val="Century Gothic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000000"/>
      <name val="Century Gothic"/>
      <family val="0"/>
      <charset val="1"/>
    </font>
    <font>
      <sz val="8"/>
      <color rgb="FF000000"/>
      <name val="Century Gothic"/>
      <family val="0"/>
      <charset val="1"/>
    </font>
    <font>
      <i val="true"/>
      <sz val="10"/>
      <color rgb="FF000000"/>
      <name val="Century Gothic"/>
      <family val="0"/>
      <charset val="1"/>
    </font>
    <font>
      <sz val="10"/>
      <color rgb="FFFFFFFF"/>
      <name val="Century Gothic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FFFFFF"/>
      <name val="Century Gothi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DE9A9"/>
        <bgColor rgb="FFFAEFCD"/>
      </patternFill>
    </fill>
    <fill>
      <patternFill patternType="solid">
        <fgColor rgb="FFFAEFCD"/>
        <bgColor rgb="FFFCF5E0"/>
      </patternFill>
    </fill>
    <fill>
      <patternFill patternType="solid">
        <fgColor rgb="FFFCF5E0"/>
        <bgColor rgb="FFFDFAF0"/>
      </patternFill>
    </fill>
    <fill>
      <patternFill patternType="solid">
        <fgColor rgb="FFFDFAF0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3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5" fillId="3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8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2" borderId="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3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3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3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5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5" fontId="5" fillId="3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3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5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64" fontId="8" fillId="3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" fillId="3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5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4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3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7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4" borderId="3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8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5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5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3" borderId="3" xfId="0" applyFont="true" applyBorder="true" applyAlignment="true" applyProtection="true">
      <alignment horizontal="justify" vertical="center" textRotation="0" wrapText="false" indent="0" shrinkToFit="false"/>
      <protection locked="true" hidden="true"/>
    </xf>
    <xf numFmtId="168" fontId="0" fillId="5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6" fontId="9" fillId="4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F5E0"/>
      <rgbColor rgb="FFFDFA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AEFCD"/>
      <rgbColor rgb="FFFDE9A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47520</xdr:rowOff>
    </xdr:from>
    <xdr:to>
      <xdr:col>1</xdr:col>
      <xdr:colOff>774000</xdr:colOff>
      <xdr:row>0</xdr:row>
      <xdr:rowOff>1063080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9360" y="47520"/>
          <a:ext cx="1082160" cy="1015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26"/>
  <sheetViews>
    <sheetView showFormulas="false" showGridLines="true" showRowColHeaders="true" showZeros="true" rightToLeft="false" tabSelected="true" showOutlineSymbols="true" defaultGridColor="true" view="normal" topLeftCell="A86" colorId="64" zoomScale="80" zoomScaleNormal="80" zoomScalePageLayoutView="100" workbookViewId="0">
      <selection pane="topLeft" activeCell="B1" activeCellId="0" sqref="B1"/>
    </sheetView>
  </sheetViews>
  <sheetFormatPr defaultColWidth="12.7578125" defaultRowHeight="12.8" zeroHeight="false" outlineLevelRow="0" outlineLevelCol="0"/>
  <cols>
    <col collapsed="false" customWidth="true" hidden="false" outlineLevel="0" max="1" min="1" style="1" width="4.5"/>
    <col collapsed="false" customWidth="true" hidden="false" outlineLevel="0" max="2" min="2" style="1" width="44.58"/>
    <col collapsed="false" customWidth="true" hidden="false" outlineLevel="0" max="3" min="3" style="1" width="9.44"/>
    <col collapsed="false" customWidth="true" hidden="false" outlineLevel="0" max="4" min="4" style="1" width="1.39"/>
    <col collapsed="false" customWidth="true" hidden="false" outlineLevel="0" max="5" min="5" style="1" width="15.14"/>
    <col collapsed="false" customWidth="true" hidden="false" outlineLevel="0" max="6" min="6" style="1" width="15.66"/>
    <col collapsed="false" customWidth="true" hidden="false" outlineLevel="0" max="7" min="7" style="1" width="1.8"/>
    <col collapsed="false" customWidth="true" hidden="false" outlineLevel="0" max="8" min="8" style="1" width="14.43"/>
    <col collapsed="false" customWidth="true" hidden="false" outlineLevel="0" max="9" min="9" style="1" width="3.74"/>
    <col collapsed="false" customWidth="true" hidden="false" outlineLevel="0" max="12" min="12" style="1" width="15.42"/>
    <col collapsed="false" customWidth="true" hidden="false" outlineLevel="0" max="13" min="13" style="1" width="8"/>
    <col collapsed="false" customWidth="true" hidden="false" outlineLevel="0" max="14" min="14" style="1" width="12.9"/>
    <col collapsed="false" customWidth="true" hidden="false" outlineLevel="0" max="29" min="15" style="1" width="8"/>
    <col collapsed="false" customWidth="true" hidden="false" outlineLevel="0" max="1024" min="1024" style="1" width="11.52"/>
  </cols>
  <sheetData>
    <row r="1" customFormat="false" ht="90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51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customFormat="false" ht="8.7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customFormat="false" ht="39.8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customFormat="false" ht="39.55" hidden="false" customHeight="true" outlineLevel="0" collapsed="false">
      <c r="A5" s="8" t="s">
        <v>3</v>
      </c>
      <c r="B5" s="8"/>
      <c r="C5" s="8"/>
      <c r="D5" s="8"/>
      <c r="E5" s="8"/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customFormat="false" ht="19.4" hidden="false" customHeight="true" outlineLevel="0" collapsed="false">
      <c r="A6" s="9" t="s">
        <v>4</v>
      </c>
      <c r="B6" s="9"/>
      <c r="C6" s="9"/>
      <c r="D6" s="9"/>
      <c r="E6" s="9"/>
      <c r="F6" s="9"/>
      <c r="G6" s="9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customFormat="false" ht="18.65" hidden="false" customHeight="true" outlineLevel="0" collapsed="false">
      <c r="A7" s="9" t="s">
        <v>5</v>
      </c>
      <c r="B7" s="9"/>
      <c r="C7" s="9"/>
      <c r="D7" s="9"/>
      <c r="E7" s="9"/>
      <c r="F7" s="9"/>
      <c r="G7" s="9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33.75" hidden="false" customHeight="true" outlineLevel="0" collapsed="false">
      <c r="A8" s="10"/>
      <c r="B8" s="10"/>
      <c r="C8" s="10"/>
      <c r="D8" s="10"/>
      <c r="E8" s="10"/>
      <c r="F8" s="10"/>
      <c r="G8" s="10"/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customFormat="false" ht="21" hidden="false" customHeight="true" outlineLevel="0" collapsed="false">
      <c r="A9" s="11" t="s">
        <v>6</v>
      </c>
      <c r="B9" s="12" t="s">
        <v>7</v>
      </c>
      <c r="C9" s="11"/>
      <c r="D9" s="11"/>
      <c r="E9" s="11"/>
      <c r="F9" s="13"/>
      <c r="G9" s="13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customFormat="false" ht="7.45" hidden="false" customHeight="true" outlineLevel="0" collapsed="false">
      <c r="A10" s="15"/>
      <c r="B10" s="16"/>
      <c r="C10" s="15"/>
      <c r="D10" s="15"/>
      <c r="E10" s="15"/>
      <c r="F10" s="17"/>
      <c r="G10" s="17"/>
      <c r="H10" s="17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customFormat="false" ht="14.9" hidden="false" customHeight="true" outlineLevel="0" collapsed="false">
      <c r="A11" s="18"/>
      <c r="B11" s="19" t="s">
        <v>8</v>
      </c>
      <c r="C11" s="19"/>
      <c r="D11" s="20"/>
      <c r="E11" s="21" t="s">
        <v>9</v>
      </c>
      <c r="F11" s="22"/>
      <c r="G11" s="23"/>
      <c r="H11" s="2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customFormat="false" ht="27.6" hidden="false" customHeight="true" outlineLevel="0" collapsed="false">
      <c r="A12" s="18"/>
      <c r="B12" s="19"/>
      <c r="C12" s="19"/>
      <c r="D12" s="25"/>
      <c r="E12" s="26"/>
      <c r="F12" s="27"/>
      <c r="G12" s="28"/>
      <c r="H12" s="29" t="n">
        <f aca="false">E12*110</f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customFormat="false" ht="9.7" hidden="false" customHeight="true" outlineLevel="0" collapsed="false">
      <c r="A13" s="30"/>
      <c r="B13" s="31"/>
      <c r="C13" s="32"/>
      <c r="D13" s="32"/>
      <c r="E13" s="33"/>
      <c r="F13" s="28"/>
      <c r="G13" s="28"/>
      <c r="H13" s="25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customFormat="false" ht="16.4" hidden="false" customHeight="true" outlineLevel="0" collapsed="false">
      <c r="A14" s="18"/>
      <c r="B14" s="19" t="s">
        <v>10</v>
      </c>
      <c r="C14" s="19"/>
      <c r="D14" s="34"/>
      <c r="E14" s="21" t="s">
        <v>11</v>
      </c>
      <c r="F14" s="21" t="s">
        <v>12</v>
      </c>
      <c r="G14" s="31"/>
      <c r="H14" s="35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customFormat="false" ht="24.6" hidden="false" customHeight="true" outlineLevel="0" collapsed="false">
      <c r="A15" s="18"/>
      <c r="B15" s="19"/>
      <c r="C15" s="19"/>
      <c r="D15" s="34"/>
      <c r="E15" s="36" t="s">
        <v>13</v>
      </c>
      <c r="F15" s="36"/>
      <c r="G15" s="23"/>
      <c r="H15" s="29" t="n">
        <f aca="false">_xlfn.IFS(E15=300,121*F15,E15=400,143*F15,E15=500,185*F15,E15=600,228*F15,E15=800,318*F15,E15=1000,448*F15,E15=1200,588*F15,E15=1500,798*F15,E15="-",0)</f>
        <v>0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customFormat="false" ht="8.2" hidden="false" customHeight="true" outlineLevel="0" collapsed="false">
      <c r="A16" s="30"/>
      <c r="B16" s="32"/>
      <c r="C16" s="32"/>
      <c r="D16" s="34"/>
      <c r="E16" s="31"/>
      <c r="F16" s="31"/>
      <c r="G16" s="31"/>
      <c r="H16" s="31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customFormat="false" ht="13.4" hidden="false" customHeight="true" outlineLevel="0" collapsed="false">
      <c r="A17" s="18"/>
      <c r="B17" s="37" t="s">
        <v>14</v>
      </c>
      <c r="C17" s="37"/>
      <c r="D17" s="34"/>
      <c r="E17" s="21" t="s">
        <v>15</v>
      </c>
      <c r="F17" s="19"/>
      <c r="G17" s="31"/>
      <c r="H17" s="3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customFormat="false" ht="29.85" hidden="false" customHeight="true" outlineLevel="0" collapsed="false">
      <c r="A18" s="18"/>
      <c r="B18" s="37"/>
      <c r="C18" s="37"/>
      <c r="D18" s="34"/>
      <c r="E18" s="36" t="s">
        <v>13</v>
      </c>
      <c r="F18" s="19"/>
      <c r="G18" s="31"/>
      <c r="H18" s="29" t="n">
        <f aca="false">_xlfn.IFS(E18="si",6000,E18="NO",0,E18="-",0)</f>
        <v>0</v>
      </c>
      <c r="I18" s="14"/>
      <c r="J18" s="14"/>
      <c r="K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customFormat="false" ht="11.9" hidden="false" customHeight="true" outlineLevel="0" collapsed="false">
      <c r="A19" s="30"/>
      <c r="B19" s="16"/>
      <c r="C19" s="16"/>
      <c r="D19" s="16"/>
      <c r="E19" s="16"/>
      <c r="F19" s="16"/>
      <c r="G19" s="16"/>
      <c r="H19" s="16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customFormat="false" ht="19.25" hidden="false" customHeight="true" outlineLevel="0" collapsed="false">
      <c r="A20" s="18"/>
      <c r="B20" s="19" t="s">
        <v>16</v>
      </c>
      <c r="C20" s="19"/>
      <c r="D20" s="16"/>
      <c r="E20" s="21" t="s">
        <v>17</v>
      </c>
      <c r="F20" s="38"/>
      <c r="G20" s="16"/>
      <c r="H20" s="39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customFormat="false" ht="26.1" hidden="false" customHeight="true" outlineLevel="0" collapsed="false">
      <c r="A21" s="40"/>
      <c r="B21" s="19"/>
      <c r="C21" s="19"/>
      <c r="D21" s="41"/>
      <c r="E21" s="42"/>
      <c r="F21" s="40"/>
      <c r="G21" s="34"/>
      <c r="H21" s="29" t="n">
        <f aca="false">E21</f>
        <v>0</v>
      </c>
      <c r="I21" s="14"/>
      <c r="J21" s="43"/>
      <c r="K21" s="43"/>
      <c r="L21" s="4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customFormat="false" ht="8.95" hidden="false" customHeight="true" outlineLevel="0" collapsed="false">
      <c r="A22" s="34"/>
      <c r="B22" s="33"/>
      <c r="C22" s="41"/>
      <c r="D22" s="41"/>
      <c r="E22" s="41"/>
      <c r="F22" s="34"/>
      <c r="G22" s="34"/>
      <c r="H22" s="34"/>
      <c r="I22" s="14"/>
      <c r="J22" s="43"/>
      <c r="K22" s="43"/>
      <c r="L22" s="4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customFormat="false" ht="11.9" hidden="false" customHeight="true" outlineLevel="0" collapsed="false">
      <c r="A23" s="40"/>
      <c r="B23" s="19" t="s">
        <v>18</v>
      </c>
      <c r="C23" s="19"/>
      <c r="D23" s="41"/>
      <c r="E23" s="44" t="s">
        <v>19</v>
      </c>
      <c r="F23" s="40"/>
      <c r="G23" s="34"/>
      <c r="H23" s="45"/>
      <c r="I23" s="14"/>
      <c r="J23" s="43"/>
      <c r="K23" s="43"/>
      <c r="L23" s="4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customFormat="false" ht="31.3" hidden="false" customHeight="true" outlineLevel="0" collapsed="false">
      <c r="A24" s="46"/>
      <c r="B24" s="19"/>
      <c r="C24" s="19"/>
      <c r="D24" s="41"/>
      <c r="E24" s="42"/>
      <c r="F24" s="40"/>
      <c r="G24" s="34"/>
      <c r="H24" s="29" t="n">
        <f aca="false">E24</f>
        <v>0</v>
      </c>
      <c r="I24" s="14"/>
      <c r="J24" s="43"/>
      <c r="K24" s="43"/>
      <c r="L24" s="4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customFormat="false" ht="7.45" hidden="false" customHeight="true" outlineLevel="0" collapsed="false">
      <c r="A25" s="47"/>
      <c r="B25" s="33"/>
      <c r="C25" s="48"/>
      <c r="D25" s="48"/>
      <c r="E25" s="49"/>
      <c r="F25" s="17"/>
      <c r="G25" s="17"/>
      <c r="H25" s="17"/>
      <c r="I25" s="14"/>
      <c r="J25" s="43"/>
      <c r="K25" s="43"/>
      <c r="L25" s="4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customFormat="false" ht="21" hidden="false" customHeight="true" outlineLevel="0" collapsed="false">
      <c r="A26" s="50"/>
      <c r="B26" s="51" t="s">
        <v>20</v>
      </c>
      <c r="C26" s="51"/>
      <c r="D26" s="51"/>
      <c r="E26" s="51"/>
      <c r="F26" s="51"/>
      <c r="G26" s="52"/>
      <c r="H26" s="53" t="n">
        <f aca="false">H12+H15+H18+H21+H24</f>
        <v>0</v>
      </c>
      <c r="I26" s="14"/>
      <c r="J26" s="43"/>
      <c r="K26" s="43"/>
      <c r="L26" s="4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customFormat="false" ht="21" hidden="false" customHeight="true" outlineLevel="0" collapsed="false">
      <c r="A27" s="47"/>
      <c r="B27" s="54"/>
      <c r="C27" s="54"/>
      <c r="D27" s="54"/>
      <c r="E27" s="54"/>
      <c r="F27" s="54"/>
      <c r="G27" s="17"/>
      <c r="H27" s="55"/>
      <c r="I27" s="14"/>
      <c r="J27" s="43"/>
      <c r="K27" s="43"/>
      <c r="L27" s="4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customFormat="false" ht="21" hidden="false" customHeight="true" outlineLevel="0" collapsed="false">
      <c r="A28" s="11" t="s">
        <v>21</v>
      </c>
      <c r="B28" s="12" t="s">
        <v>22</v>
      </c>
      <c r="C28" s="11"/>
      <c r="D28" s="11"/>
      <c r="E28" s="11"/>
      <c r="F28" s="13"/>
      <c r="G28" s="13"/>
      <c r="H28" s="13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customFormat="false" ht="8.2" hidden="false" customHeight="true" outlineLevel="0" collapsed="false">
      <c r="A29" s="15"/>
      <c r="B29" s="16"/>
      <c r="C29" s="15"/>
      <c r="D29" s="15"/>
      <c r="E29" s="15"/>
      <c r="F29" s="17"/>
      <c r="G29" s="17"/>
      <c r="H29" s="17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customFormat="false" ht="29.1" hidden="false" customHeight="true" outlineLevel="0" collapsed="false">
      <c r="A30" s="18"/>
      <c r="B30" s="19" t="s">
        <v>23</v>
      </c>
      <c r="C30" s="19"/>
      <c r="D30" s="20"/>
      <c r="E30" s="56" t="s">
        <v>24</v>
      </c>
      <c r="F30" s="56" t="s">
        <v>25</v>
      </c>
      <c r="G30" s="57"/>
      <c r="H30" s="2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customFormat="false" ht="21" hidden="false" customHeight="true" outlineLevel="0" collapsed="false">
      <c r="A31" s="18"/>
      <c r="B31" s="19"/>
      <c r="C31" s="19"/>
      <c r="D31" s="25"/>
      <c r="E31" s="26"/>
      <c r="F31" s="26"/>
      <c r="G31" s="58" t="n">
        <f aca="false">_xlfn.IFS(AND(F31&gt;=5,F31&lt;=10),5,F31&lt;5,F31,F31&gt;10,F31/2)*60*E31</f>
        <v>0</v>
      </c>
      <c r="H31" s="29" t="n">
        <f aca="false">_xlfn.IFS(G31=0,0,G31&lt;6000,6000,G31&gt;=6000,G31)</f>
        <v>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customFormat="false" ht="7.45" hidden="false" customHeight="true" outlineLevel="0" collapsed="false">
      <c r="A32" s="30"/>
      <c r="B32" s="31"/>
      <c r="C32" s="32"/>
      <c r="D32" s="32"/>
      <c r="E32" s="33"/>
      <c r="F32" s="28"/>
      <c r="G32" s="58"/>
      <c r="H32" s="25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customFormat="false" ht="27.6" hidden="false" customHeight="true" outlineLevel="0" collapsed="false">
      <c r="A33" s="18"/>
      <c r="B33" s="19" t="s">
        <v>26</v>
      </c>
      <c r="C33" s="19"/>
      <c r="D33" s="20"/>
      <c r="E33" s="56" t="s">
        <v>24</v>
      </c>
      <c r="F33" s="56" t="s">
        <v>25</v>
      </c>
      <c r="G33" s="57"/>
      <c r="H33" s="2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customFormat="false" ht="21" hidden="false" customHeight="true" outlineLevel="0" collapsed="false">
      <c r="A34" s="18"/>
      <c r="B34" s="19"/>
      <c r="C34" s="19"/>
      <c r="D34" s="25"/>
      <c r="E34" s="26"/>
      <c r="F34" s="26"/>
      <c r="G34" s="58"/>
      <c r="H34" s="29" t="n">
        <f aca="false">_xlfn.IFS(G34=0,0,G34&lt;6000,6000,G34&gt;=6000,G34)</f>
        <v>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customFormat="false" ht="7.45" hidden="false" customHeight="true" outlineLevel="0" collapsed="false">
      <c r="A35" s="30"/>
      <c r="B35" s="32"/>
      <c r="C35" s="32"/>
      <c r="D35" s="34"/>
      <c r="E35" s="31"/>
      <c r="F35" s="31"/>
      <c r="G35" s="59"/>
      <c r="H35" s="31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customFormat="false" ht="24.6" hidden="false" customHeight="true" outlineLevel="0" collapsed="false">
      <c r="A36" s="18"/>
      <c r="B36" s="19" t="s">
        <v>27</v>
      </c>
      <c r="C36" s="19"/>
      <c r="D36" s="20"/>
      <c r="E36" s="56" t="s">
        <v>24</v>
      </c>
      <c r="F36" s="56" t="s">
        <v>25</v>
      </c>
      <c r="G36" s="57"/>
      <c r="H36" s="24"/>
      <c r="I36" s="14"/>
      <c r="J36" s="14"/>
      <c r="K36" s="14"/>
      <c r="L36" s="14"/>
      <c r="M36" s="14"/>
      <c r="N36" s="60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customFormat="false" ht="21" hidden="false" customHeight="true" outlineLevel="0" collapsed="false">
      <c r="A37" s="18"/>
      <c r="B37" s="19"/>
      <c r="C37" s="19"/>
      <c r="D37" s="25"/>
      <c r="E37" s="26"/>
      <c r="F37" s="26"/>
      <c r="G37" s="58" t="n">
        <f aca="false">_xlfn.IFS(AND(F37&gt;=5,F37&lt;=10),5,F37&lt;5,F37,F37&gt;10,F37/2)*120*E37</f>
        <v>0</v>
      </c>
      <c r="H37" s="29" t="n">
        <f aca="false">_xlfn.IFS(G37=0,0,G37&lt;6000,6000,G37&gt;=6000,G37)</f>
        <v>0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customFormat="false" ht="7.45" hidden="false" customHeight="true" outlineLevel="0" collapsed="false">
      <c r="A38" s="30"/>
      <c r="B38" s="16"/>
      <c r="C38" s="16"/>
      <c r="D38" s="16"/>
      <c r="E38" s="16"/>
      <c r="F38" s="16"/>
      <c r="G38" s="61"/>
      <c r="H38" s="16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customFormat="false" ht="26.85" hidden="false" customHeight="true" outlineLevel="0" collapsed="false">
      <c r="A39" s="18"/>
      <c r="B39" s="19" t="s">
        <v>28</v>
      </c>
      <c r="C39" s="19"/>
      <c r="D39" s="20"/>
      <c r="E39" s="56" t="s">
        <v>24</v>
      </c>
      <c r="F39" s="56" t="s">
        <v>25</v>
      </c>
      <c r="G39" s="57"/>
      <c r="H39" s="2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customFormat="false" ht="21" hidden="false" customHeight="true" outlineLevel="0" collapsed="false">
      <c r="A40" s="18"/>
      <c r="B40" s="19"/>
      <c r="C40" s="19"/>
      <c r="D40" s="25"/>
      <c r="E40" s="26"/>
      <c r="F40" s="26"/>
      <c r="G40" s="58" t="n">
        <f aca="false">_xlfn.IFS(AND(F40&gt;=5,F40&lt;=10),5,F40&lt;5,F40,F40&gt;10,F40/2)*140*E40</f>
        <v>0</v>
      </c>
      <c r="H40" s="29" t="n">
        <f aca="false">_xlfn.IFS(G40=0,0,G40&lt;6000,6000,G40&gt;=6000,G40)</f>
        <v>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customFormat="false" ht="7.45" hidden="false" customHeight="true" outlineLevel="0" collapsed="false">
      <c r="A41" s="47"/>
      <c r="B41" s="33"/>
      <c r="C41" s="48"/>
      <c r="D41" s="48"/>
      <c r="E41" s="49"/>
      <c r="F41" s="17"/>
      <c r="G41" s="17"/>
      <c r="H41" s="17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customFormat="false" ht="17.9" hidden="false" customHeight="true" outlineLevel="0" collapsed="false">
      <c r="A42" s="18"/>
      <c r="B42" s="19" t="s">
        <v>8</v>
      </c>
      <c r="C42" s="19"/>
      <c r="D42" s="20"/>
      <c r="E42" s="21" t="s">
        <v>9</v>
      </c>
      <c r="F42" s="22"/>
      <c r="G42" s="23"/>
      <c r="H42" s="2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customFormat="false" ht="28.35" hidden="false" customHeight="true" outlineLevel="0" collapsed="false">
      <c r="A43" s="18"/>
      <c r="B43" s="19"/>
      <c r="C43" s="19"/>
      <c r="D43" s="25"/>
      <c r="E43" s="26"/>
      <c r="F43" s="27"/>
      <c r="G43" s="28"/>
      <c r="H43" s="29" t="n">
        <f aca="false">E43*110</f>
        <v>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customFormat="false" ht="7.45" hidden="false" customHeight="true" outlineLevel="0" collapsed="false">
      <c r="A44" s="30"/>
      <c r="B44" s="31"/>
      <c r="C44" s="32"/>
      <c r="D44" s="32"/>
      <c r="E44" s="33"/>
      <c r="F44" s="28"/>
      <c r="G44" s="28"/>
      <c r="H44" s="25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customFormat="false" ht="12.65" hidden="false" customHeight="true" outlineLevel="0" collapsed="false">
      <c r="A45" s="18"/>
      <c r="B45" s="19" t="s">
        <v>10</v>
      </c>
      <c r="C45" s="19"/>
      <c r="D45" s="34"/>
      <c r="E45" s="21" t="s">
        <v>11</v>
      </c>
      <c r="F45" s="21" t="s">
        <v>12</v>
      </c>
      <c r="G45" s="31"/>
      <c r="H45" s="35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customFormat="false" ht="29.85" hidden="false" customHeight="true" outlineLevel="0" collapsed="false">
      <c r="A46" s="18"/>
      <c r="B46" s="19"/>
      <c r="C46" s="19"/>
      <c r="D46" s="34"/>
      <c r="E46" s="36" t="s">
        <v>13</v>
      </c>
      <c r="F46" s="36" t="n">
        <v>0</v>
      </c>
      <c r="G46" s="23"/>
      <c r="H46" s="29" t="n">
        <f aca="false">_xlfn.IFS(E46=300,121*F46,E46=400,143*F46,E46=500,185*F46,E46=600,228*F46,E46=800,318*F46,E46=1000,448*F46,E46=1200,588*F46,E46=1500,798*F46,E46="-",0)</f>
        <v>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="1" customFormat="true" ht="7.45" hidden="false" customHeight="true" outlineLevel="0" collapsed="false">
      <c r="A47" s="30"/>
      <c r="B47" s="31"/>
      <c r="C47" s="31"/>
      <c r="D47" s="34"/>
      <c r="E47" s="62"/>
      <c r="F47" s="62"/>
      <c r="G47" s="23"/>
      <c r="H47" s="63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customFormat="false" ht="21" hidden="false" customHeight="true" outlineLevel="0" collapsed="false">
      <c r="A48" s="50"/>
      <c r="B48" s="51" t="s">
        <v>20</v>
      </c>
      <c r="C48" s="51"/>
      <c r="D48" s="51"/>
      <c r="E48" s="51"/>
      <c r="F48" s="51"/>
      <c r="G48" s="64"/>
      <c r="H48" s="65" t="n">
        <f aca="false">H31+H34+H37+H40+H43+H46</f>
        <v>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customFormat="false" ht="21" hidden="false" customHeight="true" outlineLevel="0" collapsed="false">
      <c r="A49" s="47"/>
      <c r="B49" s="47"/>
      <c r="C49" s="34"/>
      <c r="D49" s="34"/>
      <c r="E49" s="34"/>
      <c r="F49" s="47"/>
      <c r="G49" s="47"/>
      <c r="H49" s="47"/>
      <c r="I49" s="14"/>
      <c r="J49" s="43"/>
      <c r="K49" s="43"/>
      <c r="L49" s="4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customFormat="false" ht="21" hidden="false" customHeight="true" outlineLevel="0" collapsed="false">
      <c r="A50" s="11" t="s">
        <v>29</v>
      </c>
      <c r="B50" s="12" t="s">
        <v>30</v>
      </c>
      <c r="C50" s="11"/>
      <c r="D50" s="11"/>
      <c r="E50" s="11"/>
      <c r="F50" s="13"/>
      <c r="G50" s="13"/>
      <c r="H50" s="13"/>
      <c r="I50" s="14"/>
      <c r="J50" s="43"/>
      <c r="K50" s="43"/>
      <c r="L50" s="43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customFormat="false" ht="9.7" hidden="false" customHeight="true" outlineLevel="0" collapsed="false">
      <c r="A51" s="15"/>
      <c r="B51" s="16"/>
      <c r="C51" s="15"/>
      <c r="D51" s="15"/>
      <c r="E51" s="15"/>
      <c r="F51" s="17"/>
      <c r="G51" s="17"/>
      <c r="H51" s="17"/>
      <c r="I51" s="14"/>
      <c r="J51" s="66"/>
      <c r="K51" s="66"/>
      <c r="L51" s="4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customFormat="false" ht="21" hidden="false" customHeight="true" outlineLevel="0" collapsed="false">
      <c r="A52" s="18"/>
      <c r="B52" s="19" t="s">
        <v>8</v>
      </c>
      <c r="C52" s="19"/>
      <c r="D52" s="20"/>
      <c r="E52" s="21" t="s">
        <v>9</v>
      </c>
      <c r="F52" s="22"/>
      <c r="G52" s="23"/>
      <c r="H52" s="24"/>
      <c r="I52" s="14"/>
      <c r="J52" s="43"/>
      <c r="K52" s="43"/>
      <c r="L52" s="43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customFormat="false" ht="21" hidden="false" customHeight="true" outlineLevel="0" collapsed="false">
      <c r="A53" s="18"/>
      <c r="B53" s="19"/>
      <c r="C53" s="19"/>
      <c r="D53" s="25"/>
      <c r="E53" s="67"/>
      <c r="F53" s="27"/>
      <c r="G53" s="28"/>
      <c r="H53" s="29" t="n">
        <f aca="false">E53*40</f>
        <v>0</v>
      </c>
      <c r="I53" s="14"/>
      <c r="J53" s="43"/>
      <c r="K53" s="43"/>
      <c r="L53" s="4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customFormat="false" ht="8.2" hidden="false" customHeight="true" outlineLevel="0" collapsed="false">
      <c r="A54" s="30"/>
      <c r="B54" s="31"/>
      <c r="C54" s="32"/>
      <c r="D54" s="32"/>
      <c r="E54" s="33"/>
      <c r="F54" s="28"/>
      <c r="G54" s="28"/>
      <c r="H54" s="25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customFormat="false" ht="21" hidden="false" customHeight="true" outlineLevel="0" collapsed="false">
      <c r="A55" s="18"/>
      <c r="B55" s="19" t="s">
        <v>10</v>
      </c>
      <c r="C55" s="19"/>
      <c r="D55" s="34"/>
      <c r="E55" s="21" t="s">
        <v>11</v>
      </c>
      <c r="F55" s="21" t="s">
        <v>31</v>
      </c>
      <c r="G55" s="31"/>
      <c r="H55" s="35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customFormat="false" ht="21" hidden="false" customHeight="true" outlineLevel="0" collapsed="false">
      <c r="A56" s="18"/>
      <c r="B56" s="19"/>
      <c r="C56" s="19"/>
      <c r="D56" s="34"/>
      <c r="E56" s="36" t="s">
        <v>13</v>
      </c>
      <c r="F56" s="36"/>
      <c r="G56" s="23"/>
      <c r="H56" s="29" t="n">
        <f aca="false">_xlfn.IFS(E56=300,121*F56,E56=400,143*F56,E56=500,185*F56,E56=600,228*F56,E56=800,318*F56,E56=1000,448*F56,E56=1200,588*F56,E56=1500,798*F56,E56="-",0)</f>
        <v>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customFormat="false" ht="8.2" hidden="false" customHeight="true" outlineLevel="0" collapsed="false">
      <c r="A57" s="30"/>
      <c r="B57" s="32"/>
      <c r="C57" s="32"/>
      <c r="D57" s="34"/>
      <c r="E57" s="31"/>
      <c r="F57" s="31"/>
      <c r="G57" s="31"/>
      <c r="H57" s="31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customFormat="false" ht="21" hidden="false" customHeight="true" outlineLevel="0" collapsed="false">
      <c r="A58" s="18"/>
      <c r="B58" s="37" t="s">
        <v>14</v>
      </c>
      <c r="C58" s="37"/>
      <c r="D58" s="34"/>
      <c r="E58" s="21" t="s">
        <v>15</v>
      </c>
      <c r="F58" s="19"/>
      <c r="G58" s="31"/>
      <c r="H58" s="35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customFormat="false" ht="21" hidden="false" customHeight="true" outlineLevel="0" collapsed="false">
      <c r="A59" s="18"/>
      <c r="B59" s="37"/>
      <c r="C59" s="37"/>
      <c r="D59" s="34"/>
      <c r="E59" s="36" t="s">
        <v>32</v>
      </c>
      <c r="F59" s="19"/>
      <c r="G59" s="31"/>
      <c r="H59" s="29" t="n">
        <f aca="false">_xlfn.IFS(E59="si",6000,E59="NO",0,E59="-",0)</f>
        <v>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customFormat="false" ht="8.2" hidden="false" customHeight="true" outlineLevel="0" collapsed="false">
      <c r="A60" s="30"/>
      <c r="B60" s="16"/>
      <c r="C60" s="16"/>
      <c r="D60" s="16"/>
      <c r="E60" s="16"/>
      <c r="F60" s="16"/>
      <c r="G60" s="16"/>
      <c r="H60" s="16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customFormat="false" ht="21" hidden="false" customHeight="true" outlineLevel="0" collapsed="false">
      <c r="A61" s="18"/>
      <c r="B61" s="19" t="s">
        <v>16</v>
      </c>
      <c r="C61" s="19"/>
      <c r="D61" s="16"/>
      <c r="E61" s="21" t="s">
        <v>17</v>
      </c>
      <c r="F61" s="38"/>
      <c r="G61" s="16"/>
      <c r="H61" s="39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customFormat="false" ht="21" hidden="false" customHeight="true" outlineLevel="0" collapsed="false">
      <c r="A62" s="40"/>
      <c r="B62" s="19"/>
      <c r="C62" s="19"/>
      <c r="D62" s="41"/>
      <c r="E62" s="67"/>
      <c r="F62" s="40"/>
      <c r="G62" s="34"/>
      <c r="H62" s="29" t="n">
        <f aca="false">E62</f>
        <v>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customFormat="false" ht="8.2" hidden="false" customHeight="true" outlineLevel="0" collapsed="false">
      <c r="A63" s="34"/>
      <c r="B63" s="33"/>
      <c r="C63" s="41"/>
      <c r="D63" s="41"/>
      <c r="E63" s="41"/>
      <c r="F63" s="34"/>
      <c r="G63" s="34"/>
      <c r="H63" s="3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customFormat="false" ht="21" hidden="false" customHeight="true" outlineLevel="0" collapsed="false">
      <c r="A64" s="40"/>
      <c r="B64" s="19" t="s">
        <v>33</v>
      </c>
      <c r="C64" s="19"/>
      <c r="D64" s="41"/>
      <c r="E64" s="21" t="s">
        <v>17</v>
      </c>
      <c r="F64" s="40"/>
      <c r="G64" s="34"/>
      <c r="H64" s="45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customFormat="false" ht="21" hidden="false" customHeight="true" outlineLevel="0" collapsed="false">
      <c r="A65" s="46"/>
      <c r="B65" s="19"/>
      <c r="C65" s="19"/>
      <c r="D65" s="41"/>
      <c r="E65" s="67"/>
      <c r="F65" s="40"/>
      <c r="G65" s="34"/>
      <c r="H65" s="29" t="n">
        <f aca="false">E65</f>
        <v>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customFormat="false" ht="7.45" hidden="false" customHeight="true" outlineLevel="0" collapsed="false">
      <c r="A66" s="47"/>
      <c r="B66" s="33"/>
      <c r="C66" s="48"/>
      <c r="D66" s="48"/>
      <c r="E66" s="49"/>
      <c r="F66" s="17"/>
      <c r="G66" s="17"/>
      <c r="H66" s="17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customFormat="false" ht="21" hidden="false" customHeight="true" outlineLevel="0" collapsed="false">
      <c r="A67" s="50"/>
      <c r="B67" s="51" t="s">
        <v>20</v>
      </c>
      <c r="C67" s="51"/>
      <c r="D67" s="51"/>
      <c r="E67" s="51"/>
      <c r="F67" s="51"/>
      <c r="G67" s="64"/>
      <c r="H67" s="65" t="n">
        <f aca="false">H53+H56+H59+H62+H65</f>
        <v>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customFormat="false" ht="21" hidden="false" customHeight="true" outlineLevel="0" collapsed="false">
      <c r="A68" s="47"/>
      <c r="B68" s="47"/>
      <c r="C68" s="47"/>
      <c r="D68" s="47"/>
      <c r="E68" s="47"/>
      <c r="F68" s="47"/>
      <c r="G68" s="47"/>
      <c r="H68" s="47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customFormat="false" ht="21" hidden="false" customHeight="true" outlineLevel="0" collapsed="false">
      <c r="A69" s="11" t="s">
        <v>34</v>
      </c>
      <c r="B69" s="12" t="s">
        <v>35</v>
      </c>
      <c r="C69" s="11"/>
      <c r="D69" s="11"/>
      <c r="E69" s="11"/>
      <c r="F69" s="13"/>
      <c r="G69" s="13"/>
      <c r="H69" s="13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customFormat="false" ht="8.2" hidden="false" customHeight="true" outlineLevel="0" collapsed="false">
      <c r="A70" s="15"/>
      <c r="B70" s="16"/>
      <c r="C70" s="15"/>
      <c r="D70" s="15"/>
      <c r="E70" s="15"/>
      <c r="F70" s="17"/>
      <c r="G70" s="17"/>
      <c r="H70" s="17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customFormat="false" ht="21" hidden="false" customHeight="true" outlineLevel="0" collapsed="false">
      <c r="A71" s="68"/>
      <c r="B71" s="38" t="s">
        <v>36</v>
      </c>
      <c r="C71" s="68"/>
      <c r="D71" s="68"/>
      <c r="E71" s="68"/>
      <c r="F71" s="69"/>
      <c r="G71" s="69"/>
      <c r="H71" s="69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customFormat="false" ht="7.45" hidden="false" customHeight="true" outlineLevel="0" collapsed="false">
      <c r="A72" s="15"/>
      <c r="B72" s="16"/>
      <c r="C72" s="15"/>
      <c r="D72" s="15"/>
      <c r="E72" s="15"/>
      <c r="F72" s="17"/>
      <c r="G72" s="17"/>
      <c r="H72" s="17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customFormat="false" ht="14.15" hidden="false" customHeight="true" outlineLevel="0" collapsed="false">
      <c r="A73" s="18"/>
      <c r="B73" s="19" t="s">
        <v>37</v>
      </c>
      <c r="C73" s="19"/>
      <c r="D73" s="20"/>
      <c r="E73" s="21" t="s">
        <v>9</v>
      </c>
      <c r="F73" s="70"/>
      <c r="G73" s="23"/>
      <c r="H73" s="2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customFormat="false" ht="21" hidden="false" customHeight="true" outlineLevel="0" collapsed="false">
      <c r="A74" s="18"/>
      <c r="B74" s="19"/>
      <c r="C74" s="19"/>
      <c r="D74" s="25"/>
      <c r="E74" s="71"/>
      <c r="F74" s="72"/>
      <c r="G74" s="28"/>
      <c r="H74" s="29" t="n">
        <f aca="false">E74*0.35*200</f>
        <v>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customFormat="false" ht="21" hidden="false" customHeight="true" outlineLevel="0" collapsed="false">
      <c r="A75" s="30"/>
      <c r="B75" s="31"/>
      <c r="C75" s="31"/>
      <c r="D75" s="25"/>
      <c r="E75" s="73"/>
      <c r="F75" s="73"/>
      <c r="G75" s="28"/>
      <c r="H75" s="7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customFormat="false" ht="21" hidden="false" customHeight="true" outlineLevel="0" collapsed="false">
      <c r="A76" s="68"/>
      <c r="B76" s="38" t="s">
        <v>38</v>
      </c>
      <c r="C76" s="68"/>
      <c r="D76" s="68"/>
      <c r="E76" s="68"/>
      <c r="F76" s="69"/>
      <c r="G76" s="69"/>
      <c r="H76" s="69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customFormat="false" ht="8.2" hidden="false" customHeight="true" outlineLevel="0" collapsed="false">
      <c r="A77" s="30"/>
      <c r="B77" s="31"/>
      <c r="C77" s="31"/>
      <c r="D77" s="25"/>
      <c r="E77" s="73"/>
      <c r="F77" s="73"/>
      <c r="G77" s="28"/>
      <c r="H77" s="7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customFormat="false" ht="14.9" hidden="false" customHeight="true" outlineLevel="0" collapsed="false">
      <c r="A78" s="18"/>
      <c r="B78" s="19" t="s">
        <v>39</v>
      </c>
      <c r="C78" s="19"/>
      <c r="D78" s="20"/>
      <c r="E78" s="21" t="s">
        <v>9</v>
      </c>
      <c r="F78" s="22"/>
      <c r="G78" s="23"/>
      <c r="H78" s="2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customFormat="false" ht="27.6" hidden="false" customHeight="true" outlineLevel="0" collapsed="false">
      <c r="A79" s="18"/>
      <c r="B79" s="19"/>
      <c r="C79" s="19"/>
      <c r="D79" s="25"/>
      <c r="E79" s="26"/>
      <c r="F79" s="27"/>
      <c r="G79" s="28"/>
      <c r="H79" s="29" t="n">
        <f aca="false">E79*110</f>
        <v>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customFormat="false" ht="9.7" hidden="false" customHeight="true" outlineLevel="0" collapsed="false">
      <c r="A80" s="30"/>
      <c r="B80" s="31"/>
      <c r="C80" s="32"/>
      <c r="D80" s="32"/>
      <c r="E80" s="33"/>
      <c r="F80" s="28"/>
      <c r="G80" s="28"/>
      <c r="H80" s="25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customFormat="false" ht="16.4" hidden="false" customHeight="true" outlineLevel="0" collapsed="false">
      <c r="A81" s="18"/>
      <c r="B81" s="19" t="s">
        <v>40</v>
      </c>
      <c r="C81" s="19"/>
      <c r="D81" s="34"/>
      <c r="E81" s="21" t="s">
        <v>11</v>
      </c>
      <c r="F81" s="21" t="s">
        <v>31</v>
      </c>
      <c r="G81" s="31"/>
      <c r="H81" s="35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customFormat="false" ht="24.6" hidden="false" customHeight="true" outlineLevel="0" collapsed="false">
      <c r="A82" s="18"/>
      <c r="B82" s="19"/>
      <c r="C82" s="19"/>
      <c r="D82" s="34"/>
      <c r="E82" s="36" t="s">
        <v>13</v>
      </c>
      <c r="F82" s="36"/>
      <c r="G82" s="23"/>
      <c r="H82" s="29" t="n">
        <f aca="false">_xlfn.IFS(E82=300,121*F82,E82=400,143*F82,E82=500,185*F82,E82=600,228*F82,E82=800,318*F82,E82=1000,448*F82,E82=1200,588*F82,E82=1500,798*F82,E82="-",0)</f>
        <v>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customFormat="false" ht="8.2" hidden="false" customHeight="true" outlineLevel="0" collapsed="false">
      <c r="A83" s="30"/>
      <c r="B83" s="32"/>
      <c r="C83" s="32"/>
      <c r="D83" s="34"/>
      <c r="E83" s="31"/>
      <c r="F83" s="31"/>
      <c r="G83" s="31"/>
      <c r="H83" s="31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customFormat="false" ht="13.4" hidden="false" customHeight="true" outlineLevel="0" collapsed="false">
      <c r="A84" s="18"/>
      <c r="B84" s="37" t="s">
        <v>41</v>
      </c>
      <c r="C84" s="37"/>
      <c r="D84" s="34"/>
      <c r="E84" s="21" t="s">
        <v>15</v>
      </c>
      <c r="F84" s="19"/>
      <c r="G84" s="31"/>
      <c r="H84" s="35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customFormat="false" ht="29.85" hidden="false" customHeight="true" outlineLevel="0" collapsed="false">
      <c r="A85" s="18"/>
      <c r="B85" s="37"/>
      <c r="C85" s="37"/>
      <c r="D85" s="34"/>
      <c r="E85" s="36" t="s">
        <v>32</v>
      </c>
      <c r="F85" s="19"/>
      <c r="G85" s="31"/>
      <c r="H85" s="29" t="n">
        <f aca="false">_xlfn.IFS(E85="si",6000,E85="NO",0,E85="-",0)</f>
        <v>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customFormat="false" ht="11.9" hidden="false" customHeight="true" outlineLevel="0" collapsed="false">
      <c r="A86" s="30"/>
      <c r="B86" s="16"/>
      <c r="C86" s="16"/>
      <c r="D86" s="16"/>
      <c r="E86" s="16"/>
      <c r="F86" s="16"/>
      <c r="G86" s="16"/>
      <c r="H86" s="16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customFormat="false" ht="15.65" hidden="false" customHeight="true" outlineLevel="0" collapsed="false">
      <c r="A87" s="18"/>
      <c r="B87" s="19" t="s">
        <v>42</v>
      </c>
      <c r="C87" s="19"/>
      <c r="D87" s="16"/>
      <c r="E87" s="21" t="s">
        <v>17</v>
      </c>
      <c r="F87" s="38"/>
      <c r="G87" s="16"/>
      <c r="H87" s="39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customFormat="false" ht="26.1" hidden="false" customHeight="true" outlineLevel="0" collapsed="false">
      <c r="A88" s="40"/>
      <c r="B88" s="19"/>
      <c r="C88" s="19"/>
      <c r="D88" s="41"/>
      <c r="E88" s="67" t="n">
        <v>0</v>
      </c>
      <c r="F88" s="40"/>
      <c r="G88" s="34"/>
      <c r="H88" s="29" t="n">
        <f aca="false">E88</f>
        <v>0</v>
      </c>
      <c r="I88" s="14"/>
      <c r="J88" s="43"/>
      <c r="K88" s="43"/>
      <c r="L88" s="43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customFormat="false" ht="8.95" hidden="false" customHeight="true" outlineLevel="0" collapsed="false">
      <c r="A89" s="34"/>
      <c r="B89" s="33"/>
      <c r="C89" s="41"/>
      <c r="D89" s="41"/>
      <c r="E89" s="75"/>
      <c r="F89" s="34"/>
      <c r="G89" s="34"/>
      <c r="H89" s="34"/>
      <c r="I89" s="14"/>
      <c r="J89" s="43"/>
      <c r="K89" s="43"/>
      <c r="L89" s="43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customFormat="false" ht="11.9" hidden="false" customHeight="true" outlineLevel="0" collapsed="false">
      <c r="A90" s="40"/>
      <c r="B90" s="19" t="s">
        <v>43</v>
      </c>
      <c r="C90" s="19"/>
      <c r="D90" s="41"/>
      <c r="E90" s="21" t="s">
        <v>17</v>
      </c>
      <c r="F90" s="40"/>
      <c r="G90" s="34"/>
      <c r="H90" s="45"/>
      <c r="I90" s="14"/>
      <c r="J90" s="43"/>
      <c r="K90" s="43"/>
      <c r="L90" s="43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customFormat="false" ht="31.3" hidden="false" customHeight="true" outlineLevel="0" collapsed="false">
      <c r="A91" s="46"/>
      <c r="B91" s="19"/>
      <c r="C91" s="19"/>
      <c r="D91" s="41"/>
      <c r="E91" s="67" t="n">
        <v>0</v>
      </c>
      <c r="F91" s="40"/>
      <c r="G91" s="34"/>
      <c r="H91" s="29" t="n">
        <f aca="false">E91</f>
        <v>0</v>
      </c>
      <c r="I91" s="14"/>
      <c r="J91" s="43"/>
      <c r="K91" s="43"/>
      <c r="L91" s="43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customFormat="false" ht="8.95" hidden="false" customHeight="true" outlineLevel="0" collapsed="false">
      <c r="A92" s="30"/>
      <c r="B92" s="31"/>
      <c r="C92" s="31"/>
      <c r="D92" s="25"/>
      <c r="E92" s="73"/>
      <c r="F92" s="73"/>
      <c r="G92" s="28"/>
      <c r="H92" s="7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customFormat="false" ht="21" hidden="false" customHeight="true" outlineLevel="0" collapsed="false">
      <c r="A93" s="50"/>
      <c r="B93" s="51" t="s">
        <v>20</v>
      </c>
      <c r="C93" s="51"/>
      <c r="D93" s="51"/>
      <c r="E93" s="51"/>
      <c r="F93" s="51"/>
      <c r="G93" s="64"/>
      <c r="H93" s="65" t="n">
        <f aca="false">H74+H79+H82+H85+H88+H91</f>
        <v>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customFormat="false" ht="26.85" hidden="false" customHeight="true" outlineLevel="0" collapsed="false">
      <c r="A94" s="30"/>
      <c r="B94" s="31"/>
      <c r="C94" s="31"/>
      <c r="D94" s="25"/>
      <c r="E94" s="73"/>
      <c r="F94" s="73"/>
      <c r="G94" s="28"/>
      <c r="H94" s="7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customFormat="false" ht="21" hidden="false" customHeight="true" outlineLevel="0" collapsed="false">
      <c r="A95" s="11" t="s">
        <v>34</v>
      </c>
      <c r="B95" s="12" t="s">
        <v>44</v>
      </c>
      <c r="C95" s="11"/>
      <c r="D95" s="11"/>
      <c r="E95" s="11"/>
      <c r="F95" s="13"/>
      <c r="G95" s="13"/>
      <c r="H95" s="13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customFormat="false" ht="7.45" hidden="false" customHeight="true" outlineLevel="0" collapsed="false">
      <c r="A96" s="30"/>
      <c r="B96" s="31"/>
      <c r="C96" s="31"/>
      <c r="D96" s="25"/>
      <c r="E96" s="73"/>
      <c r="F96" s="73"/>
      <c r="G96" s="28"/>
      <c r="H96" s="7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customFormat="false" ht="16.4" hidden="false" customHeight="true" outlineLevel="0" collapsed="false">
      <c r="A97" s="40"/>
      <c r="B97" s="37" t="s">
        <v>45</v>
      </c>
      <c r="C97" s="37"/>
      <c r="D97" s="37"/>
      <c r="E97" s="37"/>
      <c r="F97" s="37"/>
      <c r="G97" s="34"/>
      <c r="H97" s="76" t="s">
        <v>46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customFormat="false" ht="21" hidden="false" customHeight="true" outlineLevel="0" collapsed="false">
      <c r="A98" s="46"/>
      <c r="B98" s="37"/>
      <c r="C98" s="37"/>
      <c r="D98" s="37"/>
      <c r="E98" s="37"/>
      <c r="F98" s="37"/>
      <c r="G98" s="34"/>
      <c r="H98" s="67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customFormat="false" ht="8.2" hidden="false" customHeight="true" outlineLevel="0" collapsed="false">
      <c r="A99" s="30"/>
      <c r="B99" s="31"/>
      <c r="C99" s="31"/>
      <c r="D99" s="25"/>
      <c r="E99" s="73"/>
      <c r="F99" s="73"/>
      <c r="G99" s="28"/>
      <c r="H99" s="73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customFormat="false" ht="17.15" hidden="false" customHeight="true" outlineLevel="0" collapsed="false">
      <c r="A100" s="40"/>
      <c r="B100" s="37" t="s">
        <v>47</v>
      </c>
      <c r="C100" s="37"/>
      <c r="D100" s="37"/>
      <c r="E100" s="37"/>
      <c r="F100" s="37"/>
      <c r="G100" s="34"/>
      <c r="H100" s="76" t="s">
        <v>48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customFormat="false" ht="21" hidden="false" customHeight="true" outlineLevel="0" collapsed="false">
      <c r="A101" s="46"/>
      <c r="B101" s="37"/>
      <c r="C101" s="37"/>
      <c r="D101" s="37"/>
      <c r="E101" s="37"/>
      <c r="F101" s="37"/>
      <c r="G101" s="34"/>
      <c r="H101" s="67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customFormat="false" ht="8.2" hidden="false" customHeight="true" outlineLevel="0" collapsed="false">
      <c r="A102" s="30"/>
      <c r="B102" s="31"/>
      <c r="C102" s="31"/>
      <c r="D102" s="25"/>
      <c r="E102" s="73"/>
      <c r="F102" s="73"/>
      <c r="G102" s="28"/>
      <c r="H102" s="73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customFormat="false" ht="17.15" hidden="false" customHeight="true" outlineLevel="0" collapsed="false">
      <c r="A103" s="40"/>
      <c r="B103" s="37" t="s">
        <v>49</v>
      </c>
      <c r="C103" s="37"/>
      <c r="D103" s="37"/>
      <c r="E103" s="37"/>
      <c r="F103" s="37"/>
      <c r="G103" s="34"/>
      <c r="H103" s="76" t="s">
        <v>48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</row>
    <row r="104" customFormat="false" ht="21" hidden="false" customHeight="true" outlineLevel="0" collapsed="false">
      <c r="A104" s="46"/>
      <c r="B104" s="37"/>
      <c r="C104" s="37"/>
      <c r="D104" s="37"/>
      <c r="E104" s="37"/>
      <c r="F104" s="37"/>
      <c r="G104" s="34"/>
      <c r="H104" s="67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</row>
    <row r="105" customFormat="false" ht="7.45" hidden="false" customHeight="true" outlineLevel="0" collapsed="false">
      <c r="A105" s="30"/>
      <c r="B105" s="31"/>
      <c r="C105" s="31"/>
      <c r="D105" s="25"/>
      <c r="E105" s="73"/>
      <c r="F105" s="73"/>
      <c r="G105" s="28"/>
      <c r="H105" s="73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customFormat="false" ht="16.4" hidden="false" customHeight="true" outlineLevel="0" collapsed="false">
      <c r="A106" s="40"/>
      <c r="B106" s="37" t="s">
        <v>50</v>
      </c>
      <c r="C106" s="37"/>
      <c r="D106" s="37"/>
      <c r="E106" s="37"/>
      <c r="F106" s="37"/>
      <c r="G106" s="34"/>
      <c r="H106" s="76" t="s">
        <v>48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</row>
    <row r="107" customFormat="false" ht="23.1" hidden="false" customHeight="true" outlineLevel="0" collapsed="false">
      <c r="A107" s="46"/>
      <c r="B107" s="37"/>
      <c r="C107" s="37"/>
      <c r="D107" s="37"/>
      <c r="E107" s="37"/>
      <c r="F107" s="37"/>
      <c r="G107" s="34"/>
      <c r="H107" s="67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</row>
    <row r="108" customFormat="false" ht="8.95" hidden="false" customHeight="true" outlineLevel="0" collapsed="false">
      <c r="A108" s="47"/>
      <c r="B108" s="47"/>
      <c r="C108" s="47"/>
      <c r="D108" s="47"/>
      <c r="E108" s="47"/>
      <c r="F108" s="47"/>
      <c r="G108" s="47"/>
      <c r="H108" s="47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customFormat="false" ht="15.65" hidden="false" customHeight="true" outlineLevel="0" collapsed="false">
      <c r="A109" s="40"/>
      <c r="B109" s="37" t="s">
        <v>51</v>
      </c>
      <c r="C109" s="37"/>
      <c r="D109" s="37"/>
      <c r="E109" s="37"/>
      <c r="F109" s="37"/>
      <c r="G109" s="34"/>
      <c r="H109" s="76" t="s">
        <v>48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</row>
    <row r="110" customFormat="false" ht="21" hidden="false" customHeight="true" outlineLevel="0" collapsed="false">
      <c r="A110" s="46"/>
      <c r="B110" s="37"/>
      <c r="C110" s="37"/>
      <c r="D110" s="37"/>
      <c r="E110" s="37"/>
      <c r="F110" s="37"/>
      <c r="G110" s="34"/>
      <c r="H110" s="67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</row>
    <row r="111" customFormat="false" ht="8.2" hidden="false" customHeight="true" outlineLevel="0" collapsed="false">
      <c r="A111" s="47"/>
      <c r="B111" s="47"/>
      <c r="C111" s="47"/>
      <c r="D111" s="47"/>
      <c r="E111" s="47"/>
      <c r="F111" s="47"/>
      <c r="G111" s="47"/>
      <c r="H111" s="47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</row>
    <row r="112" customFormat="false" ht="15.5" hidden="false" customHeight="true" outlineLevel="0" collapsed="false">
      <c r="A112" s="40"/>
      <c r="B112" s="37" t="s">
        <v>52</v>
      </c>
      <c r="C112" s="37"/>
      <c r="D112" s="37"/>
      <c r="E112" s="37"/>
      <c r="F112" s="37"/>
      <c r="G112" s="34"/>
      <c r="H112" s="76" t="s">
        <v>48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</row>
    <row r="113" customFormat="false" ht="21" hidden="false" customHeight="true" outlineLevel="0" collapsed="false">
      <c r="A113" s="46"/>
      <c r="B113" s="37"/>
      <c r="C113" s="37"/>
      <c r="D113" s="37"/>
      <c r="E113" s="37"/>
      <c r="F113" s="37"/>
      <c r="G113" s="34"/>
      <c r="H113" s="67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</row>
    <row r="114" customFormat="false" ht="8.95" hidden="false" customHeight="true" outlineLevel="0" collapsed="false">
      <c r="A114" s="47"/>
      <c r="B114" s="47"/>
      <c r="C114" s="47"/>
      <c r="D114" s="47"/>
      <c r="E114" s="47"/>
      <c r="F114" s="47"/>
      <c r="G114" s="47"/>
      <c r="H114" s="47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</row>
    <row r="115" customFormat="false" ht="21" hidden="false" customHeight="true" outlineLevel="0" collapsed="false">
      <c r="A115" s="50"/>
      <c r="B115" s="51" t="s">
        <v>20</v>
      </c>
      <c r="C115" s="51"/>
      <c r="D115" s="51"/>
      <c r="E115" s="51"/>
      <c r="F115" s="51"/>
      <c r="G115" s="64"/>
      <c r="H115" s="65" t="n">
        <f aca="false">(H101+H104+H107+H110+H113)*(H98/100)*1.21</f>
        <v>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</row>
    <row r="116" customFormat="false" ht="21" hidden="false" customHeight="true" outlineLevel="0" collapsed="false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</row>
    <row r="117" customFormat="false" ht="21" hidden="false" customHeight="true" outlineLevel="0" collapsed="false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</row>
    <row r="118" customFormat="false" ht="21" hidden="false" customHeight="true" outlineLevel="0" collapsed="false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customFormat="false" ht="21" hidden="false" customHeight="true" outlineLevel="0" collapsed="false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</row>
    <row r="120" customFormat="false" ht="21" hidden="false" customHeight="true" outlineLevel="0" collapsed="false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</row>
    <row r="121" customFormat="false" ht="21" hidden="false" customHeight="true" outlineLevel="0" collapsed="false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</row>
    <row r="122" customFormat="false" ht="21" hidden="false" customHeight="true" outlineLevel="0" collapsed="false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</row>
    <row r="123" customFormat="false" ht="21" hidden="false" customHeight="true" outlineLevel="0" collapsed="false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customFormat="false" ht="21" hidden="false" customHeight="true" outlineLevel="0" collapsed="false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customFormat="false" ht="21" hidden="false" customHeight="true" outlineLevel="0" collapsed="false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</row>
    <row r="126" customFormat="false" ht="21" hidden="false" customHeight="true" outlineLevel="0" collapsed="false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</row>
    <row r="127" customFormat="false" ht="21" hidden="false" customHeight="true" outlineLevel="0" collapsed="false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</row>
    <row r="128" customFormat="false" ht="21" hidden="false" customHeight="true" outlineLevel="0" collapsed="false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</row>
    <row r="129" customFormat="false" ht="21" hidden="false" customHeight="true" outlineLevel="0" collapsed="false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</row>
    <row r="130" customFormat="false" ht="21" hidden="false" customHeight="true" outlineLevel="0" collapsed="false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</row>
    <row r="131" customFormat="false" ht="21" hidden="false" customHeight="true" outlineLevel="0" collapsed="false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</row>
    <row r="132" customFormat="false" ht="21" hidden="false" customHeight="true" outlineLevel="0" collapsed="false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customFormat="false" ht="21" hidden="false" customHeight="true" outlineLevel="0" collapsed="false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</row>
    <row r="134" customFormat="false" ht="21" hidden="false" customHeight="true" outlineLevel="0" collapsed="false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</row>
    <row r="135" customFormat="false" ht="21" hidden="false" customHeight="true" outlineLevel="0" collapsed="false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customFormat="false" ht="21" hidden="false" customHeight="true" outlineLevel="0" collapsed="false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</row>
    <row r="137" customFormat="false" ht="21" hidden="false" customHeight="true" outlineLevel="0" collapsed="false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</row>
    <row r="138" customFormat="false" ht="21" hidden="false" customHeight="true" outlineLevel="0" collapsed="false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customFormat="false" ht="21" hidden="false" customHeight="true" outlineLevel="0" collapsed="false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</row>
    <row r="140" customFormat="false" ht="21" hidden="false" customHeight="true" outlineLevel="0" collapsed="false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</row>
    <row r="141" customFormat="false" ht="21" hidden="false" customHeight="true" outlineLevel="0" collapsed="false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customFormat="false" ht="21" hidden="false" customHeight="true" outlineLevel="0" collapsed="false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</row>
    <row r="143" customFormat="false" ht="21" hidden="false" customHeight="true" outlineLevel="0" collapsed="false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</row>
    <row r="144" customFormat="false" ht="21" hidden="false" customHeight="true" outlineLevel="0" collapsed="false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</row>
    <row r="145" customFormat="false" ht="21" hidden="false" customHeight="true" outlineLevel="0" collapsed="false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</row>
    <row r="146" customFormat="false" ht="21" hidden="false" customHeight="true" outlineLevel="0" collapsed="false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</row>
    <row r="147" customFormat="false" ht="21" hidden="false" customHeight="true" outlineLevel="0" collapsed="false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</row>
    <row r="148" customFormat="false" ht="21" hidden="false" customHeight="true" outlineLevel="0" collapsed="false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</row>
    <row r="149" customFormat="false" ht="21" hidden="false" customHeight="true" outlineLevel="0" collapsed="false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</row>
    <row r="150" customFormat="false" ht="21" hidden="false" customHeight="true" outlineLevel="0" collapsed="false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</row>
    <row r="151" customFormat="false" ht="21" hidden="false" customHeight="true" outlineLevel="0" collapsed="false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</row>
    <row r="152" customFormat="false" ht="21" hidden="false" customHeight="true" outlineLevel="0" collapsed="false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</row>
    <row r="153" customFormat="false" ht="21" hidden="false" customHeight="true" outlineLevel="0" collapsed="false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</row>
    <row r="154" customFormat="false" ht="21" hidden="false" customHeight="true" outlineLevel="0" collapsed="false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</row>
    <row r="155" customFormat="false" ht="21" hidden="false" customHeight="true" outlineLevel="0" collapsed="false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</row>
    <row r="156" customFormat="false" ht="21" hidden="false" customHeight="true" outlineLevel="0" collapsed="false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</row>
    <row r="157" customFormat="false" ht="21" hidden="false" customHeight="true" outlineLevel="0" collapsed="false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</row>
    <row r="158" customFormat="false" ht="21" hidden="false" customHeight="true" outlineLevel="0" collapsed="false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</row>
    <row r="159" customFormat="false" ht="21" hidden="false" customHeight="true" outlineLevel="0" collapsed="false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</row>
    <row r="160" customFormat="false" ht="21" hidden="false" customHeight="true" outlineLevel="0" collapsed="false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</row>
    <row r="161" customFormat="false" ht="21" hidden="false" customHeight="true" outlineLevel="0" collapsed="false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</row>
    <row r="162" customFormat="false" ht="21" hidden="false" customHeight="true" outlineLevel="0" collapsed="false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</row>
    <row r="163" customFormat="false" ht="21" hidden="false" customHeight="true" outlineLevel="0" collapsed="false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</row>
    <row r="164" customFormat="false" ht="21" hidden="false" customHeight="true" outlineLevel="0" collapsed="false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</row>
    <row r="165" customFormat="false" ht="21" hidden="false" customHeight="true" outlineLevel="0" collapsed="false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</row>
    <row r="166" customFormat="false" ht="21" hidden="false" customHeight="true" outlineLevel="0" collapsed="false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</row>
    <row r="167" customFormat="false" ht="21" hidden="false" customHeight="true" outlineLevel="0" collapsed="false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</row>
    <row r="168" customFormat="false" ht="21" hidden="false" customHeight="true" outlineLevel="0" collapsed="false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</row>
    <row r="169" customFormat="false" ht="21" hidden="false" customHeight="true" outlineLevel="0" collapsed="false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</row>
    <row r="170" customFormat="false" ht="21" hidden="false" customHeight="true" outlineLevel="0" collapsed="false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</row>
    <row r="171" customFormat="false" ht="21" hidden="false" customHeight="true" outlineLevel="0" collapsed="false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</row>
    <row r="172" customFormat="false" ht="21" hidden="false" customHeight="true" outlineLevel="0" collapsed="false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</row>
    <row r="173" customFormat="false" ht="21" hidden="false" customHeight="true" outlineLevel="0" collapsed="false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</row>
    <row r="174" customFormat="false" ht="21" hidden="false" customHeight="true" outlineLevel="0" collapsed="false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</row>
    <row r="175" customFormat="false" ht="21" hidden="false" customHeight="true" outlineLevel="0" collapsed="false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</row>
    <row r="176" customFormat="false" ht="21" hidden="false" customHeight="true" outlineLevel="0" collapsed="false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</row>
    <row r="177" customFormat="false" ht="21" hidden="false" customHeight="true" outlineLevel="0" collapsed="false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</row>
    <row r="178" customFormat="false" ht="21" hidden="false" customHeight="true" outlineLevel="0" collapsed="false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</row>
    <row r="179" customFormat="false" ht="21" hidden="false" customHeight="true" outlineLevel="0" collapsed="false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</row>
    <row r="180" customFormat="false" ht="21" hidden="false" customHeight="true" outlineLevel="0" collapsed="false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</row>
    <row r="181" customFormat="false" ht="21" hidden="false" customHeight="true" outlineLevel="0" collapsed="false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</row>
    <row r="182" customFormat="false" ht="21" hidden="false" customHeight="true" outlineLevel="0" collapsed="false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</row>
    <row r="183" customFormat="false" ht="21" hidden="false" customHeight="true" outlineLevel="0" collapsed="false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</row>
    <row r="184" customFormat="false" ht="21" hidden="false" customHeight="true" outlineLevel="0" collapsed="false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</row>
    <row r="185" customFormat="false" ht="21" hidden="false" customHeight="true" outlineLevel="0" collapsed="false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</row>
    <row r="186" customFormat="false" ht="21" hidden="false" customHeight="true" outlineLevel="0" collapsed="false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</row>
    <row r="187" customFormat="false" ht="21" hidden="false" customHeight="true" outlineLevel="0" collapsed="false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</row>
    <row r="188" customFormat="false" ht="21" hidden="false" customHeight="true" outlineLevel="0" collapsed="false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</row>
    <row r="189" customFormat="false" ht="21" hidden="false" customHeight="true" outlineLevel="0" collapsed="false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</row>
    <row r="190" customFormat="false" ht="21" hidden="false" customHeight="true" outlineLevel="0" collapsed="false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</row>
    <row r="191" customFormat="false" ht="21" hidden="false" customHeight="true" outlineLevel="0" collapsed="false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</row>
    <row r="192" customFormat="false" ht="21" hidden="false" customHeight="true" outlineLevel="0" collapsed="false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</row>
    <row r="193" customFormat="false" ht="21" hidden="false" customHeight="true" outlineLevel="0" collapsed="false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</row>
    <row r="194" customFormat="false" ht="21" hidden="false" customHeight="true" outlineLevel="0" collapsed="false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</row>
    <row r="195" customFormat="false" ht="21" hidden="false" customHeight="true" outlineLevel="0" collapsed="false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</row>
    <row r="196" customFormat="false" ht="21" hidden="false" customHeight="true" outlineLevel="0" collapsed="false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</row>
    <row r="197" customFormat="false" ht="21" hidden="false" customHeight="true" outlineLevel="0" collapsed="false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</row>
    <row r="198" customFormat="false" ht="21" hidden="false" customHeight="true" outlineLevel="0" collapsed="false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</row>
    <row r="199" customFormat="false" ht="21" hidden="false" customHeight="true" outlineLevel="0" collapsed="false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</row>
    <row r="200" customFormat="false" ht="21" hidden="false" customHeight="true" outlineLevel="0" collapsed="false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</row>
    <row r="201" customFormat="false" ht="21" hidden="false" customHeight="true" outlineLevel="0" collapsed="false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</row>
    <row r="202" customFormat="false" ht="21" hidden="false" customHeight="true" outlineLevel="0" collapsed="false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</row>
    <row r="203" customFormat="false" ht="21" hidden="false" customHeight="true" outlineLevel="0" collapsed="false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</row>
    <row r="204" customFormat="false" ht="21" hidden="false" customHeight="true" outlineLevel="0" collapsed="false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</row>
    <row r="205" customFormat="false" ht="21" hidden="false" customHeight="true" outlineLevel="0" collapsed="false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</row>
    <row r="206" customFormat="false" ht="21" hidden="false" customHeight="true" outlineLevel="0" collapsed="false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</row>
    <row r="207" customFormat="false" ht="21" hidden="false" customHeight="true" outlineLevel="0" collapsed="false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</row>
    <row r="208" customFormat="false" ht="21" hidden="false" customHeight="true" outlineLevel="0" collapsed="false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</row>
    <row r="209" customFormat="false" ht="21" hidden="false" customHeight="true" outlineLevel="0" collapsed="false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</row>
    <row r="210" customFormat="false" ht="21" hidden="false" customHeight="true" outlineLevel="0" collapsed="false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</row>
    <row r="211" customFormat="false" ht="21" hidden="false" customHeight="true" outlineLevel="0" collapsed="false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</row>
    <row r="212" customFormat="false" ht="21" hidden="false" customHeight="true" outlineLevel="0" collapsed="false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</row>
    <row r="213" customFormat="false" ht="21" hidden="false" customHeight="true" outlineLevel="0" collapsed="false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</row>
    <row r="214" customFormat="false" ht="21" hidden="false" customHeight="true" outlineLevel="0" collapsed="false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</row>
    <row r="215" customFormat="false" ht="21" hidden="false" customHeight="true" outlineLevel="0" collapsed="false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</row>
    <row r="216" customFormat="false" ht="21" hidden="false" customHeight="true" outlineLevel="0" collapsed="false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</row>
    <row r="217" customFormat="false" ht="21" hidden="false" customHeight="true" outlineLevel="0" collapsed="false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</row>
    <row r="218" customFormat="false" ht="21" hidden="false" customHeight="true" outlineLevel="0" collapsed="false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</row>
    <row r="219" customFormat="false" ht="21" hidden="false" customHeight="true" outlineLevel="0" collapsed="false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</row>
    <row r="220" customFormat="false" ht="21" hidden="false" customHeight="true" outlineLevel="0" collapsed="false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customFormat="false" ht="21" hidden="false" customHeight="true" outlineLevel="0" collapsed="false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</row>
    <row r="222" customFormat="false" ht="21" hidden="false" customHeight="true" outlineLevel="0" collapsed="false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</row>
    <row r="223" customFormat="false" ht="21" hidden="false" customHeight="true" outlineLevel="0" collapsed="false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</row>
    <row r="224" customFormat="false" ht="21" hidden="false" customHeight="true" outlineLevel="0" collapsed="false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</row>
    <row r="225" customFormat="false" ht="21" hidden="false" customHeight="true" outlineLevel="0" collapsed="false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</row>
    <row r="226" customFormat="false" ht="21" hidden="false" customHeight="true" outlineLevel="0" collapsed="false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</row>
    <row r="227" customFormat="false" ht="21" hidden="false" customHeight="true" outlineLevel="0" collapsed="false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</row>
    <row r="228" customFormat="false" ht="21" hidden="false" customHeight="true" outlineLevel="0" collapsed="false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</row>
    <row r="229" customFormat="false" ht="21" hidden="false" customHeight="true" outlineLevel="0" collapsed="false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</row>
    <row r="230" customFormat="false" ht="21" hidden="false" customHeight="true" outlineLevel="0" collapsed="false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</row>
    <row r="231" customFormat="false" ht="21" hidden="false" customHeight="true" outlineLevel="0" collapsed="false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</row>
    <row r="232" customFormat="false" ht="21" hidden="false" customHeight="true" outlineLevel="0" collapsed="false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</row>
    <row r="233" customFormat="false" ht="21" hidden="false" customHeight="true" outlineLevel="0" collapsed="false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</row>
    <row r="234" customFormat="false" ht="21" hidden="false" customHeight="true" outlineLevel="0" collapsed="false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</row>
    <row r="235" customFormat="false" ht="21" hidden="false" customHeight="true" outlineLevel="0" collapsed="false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</row>
    <row r="236" customFormat="false" ht="21" hidden="false" customHeight="true" outlineLevel="0" collapsed="false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</row>
    <row r="237" customFormat="false" ht="21" hidden="false" customHeight="true" outlineLevel="0" collapsed="false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</row>
    <row r="238" customFormat="false" ht="21" hidden="false" customHeight="true" outlineLevel="0" collapsed="false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</row>
    <row r="239" customFormat="false" ht="21" hidden="false" customHeight="true" outlineLevel="0" collapsed="false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</row>
    <row r="240" customFormat="false" ht="21" hidden="false" customHeight="true" outlineLevel="0" collapsed="false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</row>
    <row r="241" customFormat="false" ht="21" hidden="false" customHeight="true" outlineLevel="0" collapsed="false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</row>
    <row r="242" customFormat="false" ht="21" hidden="false" customHeight="true" outlineLevel="0" collapsed="false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</row>
    <row r="243" customFormat="false" ht="21" hidden="false" customHeight="true" outlineLevel="0" collapsed="false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</row>
    <row r="244" customFormat="false" ht="21" hidden="false" customHeight="true" outlineLevel="0" collapsed="false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</row>
    <row r="245" customFormat="false" ht="21" hidden="false" customHeight="true" outlineLevel="0" collapsed="false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</row>
    <row r="246" customFormat="false" ht="21" hidden="false" customHeight="true" outlineLevel="0" collapsed="false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</row>
    <row r="247" customFormat="false" ht="21" hidden="false" customHeight="true" outlineLevel="0" collapsed="false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</row>
    <row r="248" customFormat="false" ht="21" hidden="false" customHeight="true" outlineLevel="0" collapsed="false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</row>
    <row r="249" customFormat="false" ht="21" hidden="false" customHeight="true" outlineLevel="0" collapsed="false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</row>
    <row r="250" customFormat="false" ht="21" hidden="false" customHeight="true" outlineLevel="0" collapsed="false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</row>
    <row r="251" customFormat="false" ht="21" hidden="false" customHeight="true" outlineLevel="0" collapsed="false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</row>
    <row r="252" customFormat="false" ht="21" hidden="false" customHeight="true" outlineLevel="0" collapsed="false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</row>
    <row r="253" customFormat="false" ht="21" hidden="false" customHeight="true" outlineLevel="0" collapsed="false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</row>
    <row r="254" customFormat="false" ht="21" hidden="false" customHeight="true" outlineLevel="0" collapsed="false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</row>
    <row r="255" customFormat="false" ht="21" hidden="false" customHeight="true" outlineLevel="0" collapsed="false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</row>
    <row r="256" customFormat="false" ht="21" hidden="false" customHeight="true" outlineLevel="0" collapsed="false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</row>
    <row r="257" customFormat="false" ht="21" hidden="false" customHeight="true" outlineLevel="0" collapsed="false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</row>
    <row r="258" customFormat="false" ht="21" hidden="false" customHeight="true" outlineLevel="0" collapsed="false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</row>
    <row r="259" customFormat="false" ht="21" hidden="false" customHeight="true" outlineLevel="0" collapsed="false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</row>
    <row r="260" customFormat="false" ht="21" hidden="false" customHeight="true" outlineLevel="0" collapsed="false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</row>
    <row r="261" customFormat="false" ht="21" hidden="false" customHeight="true" outlineLevel="0" collapsed="false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</row>
    <row r="262" customFormat="false" ht="21" hidden="false" customHeight="true" outlineLevel="0" collapsed="false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</row>
    <row r="263" customFormat="false" ht="21" hidden="false" customHeight="true" outlineLevel="0" collapsed="false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</row>
    <row r="264" customFormat="false" ht="21" hidden="false" customHeight="true" outlineLevel="0" collapsed="false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</row>
    <row r="265" customFormat="false" ht="21" hidden="false" customHeight="true" outlineLevel="0" collapsed="false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</row>
    <row r="266" customFormat="false" ht="21" hidden="false" customHeight="true" outlineLevel="0" collapsed="false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</row>
    <row r="267" customFormat="false" ht="21" hidden="false" customHeight="true" outlineLevel="0" collapsed="false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</row>
    <row r="268" customFormat="false" ht="21" hidden="false" customHeight="true" outlineLevel="0" collapsed="false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</row>
    <row r="269" customFormat="false" ht="21" hidden="false" customHeight="true" outlineLevel="0" collapsed="false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</row>
    <row r="270" customFormat="false" ht="21" hidden="false" customHeight="true" outlineLevel="0" collapsed="false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</row>
    <row r="271" customFormat="false" ht="21" hidden="false" customHeight="true" outlineLevel="0" collapsed="false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</row>
    <row r="272" customFormat="false" ht="21" hidden="false" customHeight="true" outlineLevel="0" collapsed="false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</row>
    <row r="273" customFormat="false" ht="21" hidden="false" customHeight="true" outlineLevel="0" collapsed="false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</row>
    <row r="274" customFormat="false" ht="21" hidden="false" customHeight="true" outlineLevel="0" collapsed="false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</row>
    <row r="275" customFormat="false" ht="21" hidden="false" customHeight="true" outlineLevel="0" collapsed="false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</row>
    <row r="276" customFormat="false" ht="21" hidden="false" customHeight="true" outlineLevel="0" collapsed="false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</row>
    <row r="277" customFormat="false" ht="21" hidden="false" customHeight="true" outlineLevel="0" collapsed="false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</row>
    <row r="278" customFormat="false" ht="21" hidden="false" customHeight="true" outlineLevel="0" collapsed="false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</row>
    <row r="279" customFormat="false" ht="21" hidden="false" customHeight="true" outlineLevel="0" collapsed="false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</row>
    <row r="280" customFormat="false" ht="21" hidden="false" customHeight="true" outlineLevel="0" collapsed="false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</row>
    <row r="281" customFormat="false" ht="21" hidden="false" customHeight="true" outlineLevel="0" collapsed="false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</row>
    <row r="282" customFormat="false" ht="21" hidden="false" customHeight="true" outlineLevel="0" collapsed="false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</row>
    <row r="283" customFormat="false" ht="21" hidden="false" customHeight="true" outlineLevel="0" collapsed="false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</row>
    <row r="284" customFormat="false" ht="21" hidden="false" customHeight="true" outlineLevel="0" collapsed="false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</row>
    <row r="285" customFormat="false" ht="21" hidden="false" customHeight="true" outlineLevel="0" collapsed="false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</row>
    <row r="286" customFormat="false" ht="21" hidden="false" customHeight="true" outlineLevel="0" collapsed="false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</row>
    <row r="287" customFormat="false" ht="21" hidden="false" customHeight="true" outlineLevel="0" collapsed="false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</row>
    <row r="288" customFormat="false" ht="21" hidden="false" customHeight="true" outlineLevel="0" collapsed="false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</row>
    <row r="289" customFormat="false" ht="21" hidden="false" customHeight="true" outlineLevel="0" collapsed="false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</row>
    <row r="290" customFormat="false" ht="21" hidden="false" customHeight="true" outlineLevel="0" collapsed="false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</row>
    <row r="291" customFormat="false" ht="21" hidden="false" customHeight="true" outlineLevel="0" collapsed="false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</row>
    <row r="292" customFormat="false" ht="21" hidden="false" customHeight="true" outlineLevel="0" collapsed="false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</row>
    <row r="293" customFormat="false" ht="21" hidden="false" customHeight="true" outlineLevel="0" collapsed="false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</row>
    <row r="294" customFormat="false" ht="21" hidden="false" customHeight="true" outlineLevel="0" collapsed="false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</row>
    <row r="295" customFormat="false" ht="21" hidden="false" customHeight="true" outlineLevel="0" collapsed="false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</row>
    <row r="296" customFormat="false" ht="21" hidden="false" customHeight="true" outlineLevel="0" collapsed="false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</row>
    <row r="297" customFormat="false" ht="21" hidden="false" customHeight="true" outlineLevel="0" collapsed="false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</row>
    <row r="298" customFormat="false" ht="21" hidden="false" customHeight="true" outlineLevel="0" collapsed="false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</row>
    <row r="299" customFormat="false" ht="21" hidden="false" customHeight="true" outlineLevel="0" collapsed="false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</row>
    <row r="300" customFormat="false" ht="21" hidden="false" customHeight="true" outlineLevel="0" collapsed="false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</row>
    <row r="301" customFormat="false" ht="21" hidden="false" customHeight="true" outlineLevel="0" collapsed="false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</row>
    <row r="302" customFormat="false" ht="21" hidden="false" customHeight="true" outlineLevel="0" collapsed="false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</row>
    <row r="303" customFormat="false" ht="21" hidden="false" customHeight="true" outlineLevel="0" collapsed="false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</row>
    <row r="304" customFormat="false" ht="21" hidden="false" customHeight="true" outlineLevel="0" collapsed="false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</row>
    <row r="305" customFormat="false" ht="21" hidden="false" customHeight="true" outlineLevel="0" collapsed="false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</row>
    <row r="306" customFormat="false" ht="21" hidden="false" customHeight="true" outlineLevel="0" collapsed="false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</row>
    <row r="307" customFormat="false" ht="21" hidden="false" customHeight="true" outlineLevel="0" collapsed="false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</row>
    <row r="308" customFormat="false" ht="21" hidden="false" customHeight="true" outlineLevel="0" collapsed="false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</row>
    <row r="309" customFormat="false" ht="21" hidden="false" customHeight="true" outlineLevel="0" collapsed="false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</row>
    <row r="310" customFormat="false" ht="21" hidden="false" customHeight="true" outlineLevel="0" collapsed="false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</row>
    <row r="311" customFormat="false" ht="21" hidden="false" customHeight="true" outlineLevel="0" collapsed="false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</row>
    <row r="312" customFormat="false" ht="21" hidden="false" customHeight="true" outlineLevel="0" collapsed="false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</row>
    <row r="313" customFormat="false" ht="21" hidden="false" customHeight="true" outlineLevel="0" collapsed="false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</row>
    <row r="314" customFormat="false" ht="21" hidden="false" customHeight="true" outlineLevel="0" collapsed="false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</row>
    <row r="315" customFormat="false" ht="21" hidden="false" customHeight="true" outlineLevel="0" collapsed="false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</row>
    <row r="316" customFormat="false" ht="21" hidden="false" customHeight="true" outlineLevel="0" collapsed="false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</row>
    <row r="317" customFormat="false" ht="21" hidden="false" customHeight="true" outlineLevel="0" collapsed="false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</row>
    <row r="318" customFormat="false" ht="21" hidden="false" customHeight="true" outlineLevel="0" collapsed="false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</row>
    <row r="319" customFormat="false" ht="21" hidden="false" customHeight="true" outlineLevel="0" collapsed="false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</row>
    <row r="320" customFormat="false" ht="21" hidden="false" customHeight="true" outlineLevel="0" collapsed="false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</row>
    <row r="321" customFormat="false" ht="21" hidden="false" customHeight="true" outlineLevel="0" collapsed="false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</row>
    <row r="322" customFormat="false" ht="21" hidden="false" customHeight="true" outlineLevel="0" collapsed="false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</row>
    <row r="323" customFormat="false" ht="21" hidden="false" customHeight="true" outlineLevel="0" collapsed="false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</row>
    <row r="324" customFormat="false" ht="21" hidden="false" customHeight="true" outlineLevel="0" collapsed="false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</row>
    <row r="325" customFormat="false" ht="21" hidden="false" customHeight="true" outlineLevel="0" collapsed="false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</row>
    <row r="326" customFormat="false" ht="21" hidden="false" customHeight="true" outlineLevel="0" collapsed="false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</row>
    <row r="327" customFormat="false" ht="21" hidden="false" customHeight="true" outlineLevel="0" collapsed="false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</row>
    <row r="328" customFormat="false" ht="21" hidden="false" customHeight="true" outlineLevel="0" collapsed="false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</row>
    <row r="329" customFormat="false" ht="21" hidden="false" customHeight="true" outlineLevel="0" collapsed="false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</row>
    <row r="330" customFormat="false" ht="21" hidden="false" customHeight="true" outlineLevel="0" collapsed="false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</row>
    <row r="331" customFormat="false" ht="21" hidden="false" customHeight="true" outlineLevel="0" collapsed="false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</row>
    <row r="332" customFormat="false" ht="21" hidden="false" customHeight="true" outlineLevel="0" collapsed="false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</row>
    <row r="333" customFormat="false" ht="21" hidden="false" customHeight="true" outlineLevel="0" collapsed="false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</row>
    <row r="334" customFormat="false" ht="21" hidden="false" customHeight="true" outlineLevel="0" collapsed="false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</row>
    <row r="335" customFormat="false" ht="21" hidden="false" customHeight="true" outlineLevel="0" collapsed="false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</row>
    <row r="336" customFormat="false" ht="21" hidden="false" customHeight="true" outlineLevel="0" collapsed="false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</row>
    <row r="337" customFormat="false" ht="21" hidden="false" customHeight="true" outlineLevel="0" collapsed="false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</row>
    <row r="338" customFormat="false" ht="21" hidden="false" customHeight="true" outlineLevel="0" collapsed="false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</row>
    <row r="339" customFormat="false" ht="21" hidden="false" customHeight="true" outlineLevel="0" collapsed="false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</row>
    <row r="340" customFormat="false" ht="21" hidden="false" customHeight="true" outlineLevel="0" collapsed="false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</row>
    <row r="341" customFormat="false" ht="21" hidden="false" customHeight="true" outlineLevel="0" collapsed="false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</row>
    <row r="342" customFormat="false" ht="21" hidden="false" customHeight="true" outlineLevel="0" collapsed="false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</row>
    <row r="343" customFormat="false" ht="21" hidden="false" customHeight="true" outlineLevel="0" collapsed="false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</row>
    <row r="344" customFormat="false" ht="21" hidden="false" customHeight="true" outlineLevel="0" collapsed="false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</row>
    <row r="345" customFormat="false" ht="21" hidden="false" customHeight="true" outlineLevel="0" collapsed="false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</row>
    <row r="346" customFormat="false" ht="21" hidden="false" customHeight="true" outlineLevel="0" collapsed="false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</row>
    <row r="347" customFormat="false" ht="21" hidden="false" customHeight="true" outlineLevel="0" collapsed="false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</row>
    <row r="348" customFormat="false" ht="21" hidden="false" customHeight="true" outlineLevel="0" collapsed="false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</row>
    <row r="349" customFormat="false" ht="21" hidden="false" customHeight="true" outlineLevel="0" collapsed="false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</row>
    <row r="350" customFormat="false" ht="21" hidden="false" customHeight="true" outlineLevel="0" collapsed="false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</row>
    <row r="351" customFormat="false" ht="21" hidden="false" customHeight="true" outlineLevel="0" collapsed="false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</row>
    <row r="352" customFormat="false" ht="21" hidden="false" customHeight="true" outlineLevel="0" collapsed="false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</row>
    <row r="353" customFormat="false" ht="21" hidden="false" customHeight="true" outlineLevel="0" collapsed="false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</row>
    <row r="354" customFormat="false" ht="21" hidden="false" customHeight="true" outlineLevel="0" collapsed="false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</row>
    <row r="355" customFormat="false" ht="21" hidden="false" customHeight="true" outlineLevel="0" collapsed="false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</row>
    <row r="356" customFormat="false" ht="21" hidden="false" customHeight="true" outlineLevel="0" collapsed="false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</row>
    <row r="357" customFormat="false" ht="21" hidden="false" customHeight="true" outlineLevel="0" collapsed="false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</row>
    <row r="358" customFormat="false" ht="21" hidden="false" customHeight="true" outlineLevel="0" collapsed="false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</row>
    <row r="359" customFormat="false" ht="21" hidden="false" customHeight="true" outlineLevel="0" collapsed="false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</row>
    <row r="360" customFormat="false" ht="21" hidden="false" customHeight="true" outlineLevel="0" collapsed="false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</row>
    <row r="361" customFormat="false" ht="21" hidden="false" customHeight="true" outlineLevel="0" collapsed="false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</row>
    <row r="362" customFormat="false" ht="21" hidden="false" customHeight="true" outlineLevel="0" collapsed="false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</row>
    <row r="363" customFormat="false" ht="21" hidden="false" customHeight="true" outlineLevel="0" collapsed="false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</row>
    <row r="364" customFormat="false" ht="21" hidden="false" customHeight="true" outlineLevel="0" collapsed="false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</row>
    <row r="365" customFormat="false" ht="21" hidden="false" customHeight="true" outlineLevel="0" collapsed="false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</row>
    <row r="366" customFormat="false" ht="21" hidden="false" customHeight="true" outlineLevel="0" collapsed="false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</row>
    <row r="367" customFormat="false" ht="21" hidden="false" customHeight="true" outlineLevel="0" collapsed="false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</row>
    <row r="368" customFormat="false" ht="21" hidden="false" customHeight="true" outlineLevel="0" collapsed="false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</row>
    <row r="369" customFormat="false" ht="21" hidden="false" customHeight="true" outlineLevel="0" collapsed="false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</row>
    <row r="370" customFormat="false" ht="21" hidden="false" customHeight="true" outlineLevel="0" collapsed="false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</row>
    <row r="371" customFormat="false" ht="21" hidden="false" customHeight="true" outlineLevel="0" collapsed="false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</row>
    <row r="372" customFormat="false" ht="21" hidden="false" customHeight="true" outlineLevel="0" collapsed="false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</row>
    <row r="373" customFormat="false" ht="21" hidden="false" customHeight="true" outlineLevel="0" collapsed="false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</row>
    <row r="374" customFormat="false" ht="21" hidden="false" customHeight="true" outlineLevel="0" collapsed="false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</row>
    <row r="375" customFormat="false" ht="21" hidden="false" customHeight="true" outlineLevel="0" collapsed="false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</row>
    <row r="376" customFormat="false" ht="21" hidden="false" customHeight="true" outlineLevel="0" collapsed="false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</row>
    <row r="377" customFormat="false" ht="21" hidden="false" customHeight="true" outlineLevel="0" collapsed="false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</row>
    <row r="378" customFormat="false" ht="21" hidden="false" customHeight="true" outlineLevel="0" collapsed="false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</row>
    <row r="379" customFormat="false" ht="21" hidden="false" customHeight="true" outlineLevel="0" collapsed="false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</row>
    <row r="380" customFormat="false" ht="21" hidden="false" customHeight="true" outlineLevel="0" collapsed="false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</row>
    <row r="381" customFormat="false" ht="21" hidden="false" customHeight="true" outlineLevel="0" collapsed="false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</row>
    <row r="382" customFormat="false" ht="21" hidden="false" customHeight="true" outlineLevel="0" collapsed="false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</row>
    <row r="383" customFormat="false" ht="21" hidden="false" customHeight="true" outlineLevel="0" collapsed="false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</row>
    <row r="384" customFormat="false" ht="21" hidden="false" customHeight="true" outlineLevel="0" collapsed="false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</row>
    <row r="385" customFormat="false" ht="21" hidden="false" customHeight="true" outlineLevel="0" collapsed="false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</row>
    <row r="386" customFormat="false" ht="21" hidden="false" customHeight="true" outlineLevel="0" collapsed="false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</row>
    <row r="387" customFormat="false" ht="21" hidden="false" customHeight="true" outlineLevel="0" collapsed="false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</row>
    <row r="388" customFormat="false" ht="21" hidden="false" customHeight="true" outlineLevel="0" collapsed="false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</row>
    <row r="389" customFormat="false" ht="21" hidden="false" customHeight="true" outlineLevel="0" collapsed="false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</row>
    <row r="390" customFormat="false" ht="21" hidden="false" customHeight="true" outlineLevel="0" collapsed="false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</row>
    <row r="391" customFormat="false" ht="21" hidden="false" customHeight="true" outlineLevel="0" collapsed="false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</row>
    <row r="392" customFormat="false" ht="21" hidden="false" customHeight="true" outlineLevel="0" collapsed="false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</row>
    <row r="393" customFormat="false" ht="21" hidden="false" customHeight="true" outlineLevel="0" collapsed="false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</row>
    <row r="394" customFormat="false" ht="21" hidden="false" customHeight="true" outlineLevel="0" collapsed="false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</row>
    <row r="395" customFormat="false" ht="21" hidden="false" customHeight="true" outlineLevel="0" collapsed="false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</row>
    <row r="396" customFormat="false" ht="21" hidden="false" customHeight="true" outlineLevel="0" collapsed="false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</row>
    <row r="397" customFormat="false" ht="21" hidden="false" customHeight="true" outlineLevel="0" collapsed="false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</row>
    <row r="398" customFormat="false" ht="21" hidden="false" customHeight="true" outlineLevel="0" collapsed="false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</row>
    <row r="399" customFormat="false" ht="21" hidden="false" customHeight="true" outlineLevel="0" collapsed="false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</row>
    <row r="400" customFormat="false" ht="21" hidden="false" customHeight="true" outlineLevel="0" collapsed="false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</row>
    <row r="401" customFormat="false" ht="21" hidden="false" customHeight="true" outlineLevel="0" collapsed="false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</row>
    <row r="402" customFormat="false" ht="21" hidden="false" customHeight="true" outlineLevel="0" collapsed="false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</row>
    <row r="403" customFormat="false" ht="21" hidden="false" customHeight="true" outlineLevel="0" collapsed="false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</row>
    <row r="404" customFormat="false" ht="21" hidden="false" customHeight="true" outlineLevel="0" collapsed="false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</row>
    <row r="405" customFormat="false" ht="21" hidden="false" customHeight="true" outlineLevel="0" collapsed="false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</row>
    <row r="406" customFormat="false" ht="21" hidden="false" customHeight="true" outlineLevel="0" collapsed="false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</row>
    <row r="407" customFormat="false" ht="21" hidden="false" customHeight="true" outlineLevel="0" collapsed="false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</row>
    <row r="408" customFormat="false" ht="21" hidden="false" customHeight="true" outlineLevel="0" collapsed="false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</row>
    <row r="409" customFormat="false" ht="21" hidden="false" customHeight="true" outlineLevel="0" collapsed="false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</row>
    <row r="410" customFormat="false" ht="21" hidden="false" customHeight="true" outlineLevel="0" collapsed="false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</row>
    <row r="411" customFormat="false" ht="21" hidden="false" customHeight="true" outlineLevel="0" collapsed="false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</row>
    <row r="412" customFormat="false" ht="21" hidden="false" customHeight="true" outlineLevel="0" collapsed="false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</row>
    <row r="413" customFormat="false" ht="21" hidden="false" customHeight="true" outlineLevel="0" collapsed="false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</row>
    <row r="414" customFormat="false" ht="21" hidden="false" customHeight="true" outlineLevel="0" collapsed="false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</row>
    <row r="415" customFormat="false" ht="21" hidden="false" customHeight="true" outlineLevel="0" collapsed="false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</row>
    <row r="416" customFormat="false" ht="21" hidden="false" customHeight="true" outlineLevel="0" collapsed="false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</row>
    <row r="417" customFormat="false" ht="21" hidden="false" customHeight="true" outlineLevel="0" collapsed="false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</row>
    <row r="418" customFormat="false" ht="21" hidden="false" customHeight="true" outlineLevel="0" collapsed="false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</row>
    <row r="419" customFormat="false" ht="21" hidden="false" customHeight="true" outlineLevel="0" collapsed="false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</row>
    <row r="420" customFormat="false" ht="21" hidden="false" customHeight="true" outlineLevel="0" collapsed="false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</row>
    <row r="421" customFormat="false" ht="21" hidden="false" customHeight="true" outlineLevel="0" collapsed="false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</row>
    <row r="422" customFormat="false" ht="21" hidden="false" customHeight="true" outlineLevel="0" collapsed="false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</row>
    <row r="423" customFormat="false" ht="21" hidden="false" customHeight="true" outlineLevel="0" collapsed="false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</row>
    <row r="424" customFormat="false" ht="21" hidden="false" customHeight="true" outlineLevel="0" collapsed="false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</row>
    <row r="425" customFormat="false" ht="21" hidden="false" customHeight="true" outlineLevel="0" collapsed="false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</row>
    <row r="426" customFormat="false" ht="21" hidden="false" customHeight="true" outlineLevel="0" collapsed="false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</row>
    <row r="427" customFormat="false" ht="21" hidden="false" customHeight="true" outlineLevel="0" collapsed="false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</row>
    <row r="428" customFormat="false" ht="21" hidden="false" customHeight="true" outlineLevel="0" collapsed="false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</row>
    <row r="429" customFormat="false" ht="21" hidden="false" customHeight="true" outlineLevel="0" collapsed="false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</row>
    <row r="430" customFormat="false" ht="21" hidden="false" customHeight="true" outlineLevel="0" collapsed="false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</row>
    <row r="431" customFormat="false" ht="21" hidden="false" customHeight="true" outlineLevel="0" collapsed="false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</row>
    <row r="432" customFormat="false" ht="21" hidden="false" customHeight="true" outlineLevel="0" collapsed="false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</row>
    <row r="433" customFormat="false" ht="21" hidden="false" customHeight="true" outlineLevel="0" collapsed="false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</row>
    <row r="434" customFormat="false" ht="21" hidden="false" customHeight="true" outlineLevel="0" collapsed="false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</row>
    <row r="435" customFormat="false" ht="21" hidden="false" customHeight="true" outlineLevel="0" collapsed="false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</row>
    <row r="436" customFormat="false" ht="21" hidden="false" customHeight="true" outlineLevel="0" collapsed="false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</row>
    <row r="437" customFormat="false" ht="21" hidden="false" customHeight="true" outlineLevel="0" collapsed="false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</row>
    <row r="438" customFormat="false" ht="21" hidden="false" customHeight="true" outlineLevel="0" collapsed="false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</row>
    <row r="439" customFormat="false" ht="21" hidden="false" customHeight="true" outlineLevel="0" collapsed="false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</row>
    <row r="440" customFormat="false" ht="21" hidden="false" customHeight="true" outlineLevel="0" collapsed="false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customFormat="false" ht="21" hidden="false" customHeight="true" outlineLevel="0" collapsed="false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</row>
    <row r="442" customFormat="false" ht="21" hidden="false" customHeight="true" outlineLevel="0" collapsed="false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</row>
    <row r="443" customFormat="false" ht="21" hidden="false" customHeight="true" outlineLevel="0" collapsed="false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</row>
    <row r="444" customFormat="false" ht="21" hidden="false" customHeight="true" outlineLevel="0" collapsed="false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</row>
    <row r="445" customFormat="false" ht="21" hidden="false" customHeight="true" outlineLevel="0" collapsed="false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</row>
    <row r="446" customFormat="false" ht="21" hidden="false" customHeight="true" outlineLevel="0" collapsed="false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</row>
    <row r="447" customFormat="false" ht="21" hidden="false" customHeight="true" outlineLevel="0" collapsed="false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</row>
    <row r="448" customFormat="false" ht="21" hidden="false" customHeight="true" outlineLevel="0" collapsed="false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</row>
    <row r="449" customFormat="false" ht="21" hidden="false" customHeight="true" outlineLevel="0" collapsed="false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</row>
    <row r="450" customFormat="false" ht="21" hidden="false" customHeight="true" outlineLevel="0" collapsed="false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</row>
    <row r="451" customFormat="false" ht="21" hidden="false" customHeight="true" outlineLevel="0" collapsed="false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</row>
    <row r="452" customFormat="false" ht="21" hidden="false" customHeight="true" outlineLevel="0" collapsed="false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</row>
    <row r="453" customFormat="false" ht="21" hidden="false" customHeight="true" outlineLevel="0" collapsed="false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</row>
    <row r="454" customFormat="false" ht="21" hidden="false" customHeight="true" outlineLevel="0" collapsed="false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</row>
    <row r="455" customFormat="false" ht="21" hidden="false" customHeight="true" outlineLevel="0" collapsed="false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</row>
    <row r="456" customFormat="false" ht="21" hidden="false" customHeight="true" outlineLevel="0" collapsed="false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</row>
    <row r="457" customFormat="false" ht="21" hidden="false" customHeight="true" outlineLevel="0" collapsed="false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</row>
    <row r="458" customFormat="false" ht="21" hidden="false" customHeight="true" outlineLevel="0" collapsed="false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</row>
    <row r="459" customFormat="false" ht="21" hidden="false" customHeight="true" outlineLevel="0" collapsed="false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</row>
    <row r="460" customFormat="false" ht="21" hidden="false" customHeight="true" outlineLevel="0" collapsed="false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</row>
    <row r="461" customFormat="false" ht="21" hidden="false" customHeight="true" outlineLevel="0" collapsed="false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</row>
    <row r="462" customFormat="false" ht="21" hidden="false" customHeight="true" outlineLevel="0" collapsed="false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</row>
    <row r="463" customFormat="false" ht="21" hidden="false" customHeight="true" outlineLevel="0" collapsed="false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</row>
    <row r="464" customFormat="false" ht="21" hidden="false" customHeight="true" outlineLevel="0" collapsed="false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</row>
    <row r="465" customFormat="false" ht="21" hidden="false" customHeight="true" outlineLevel="0" collapsed="false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</row>
    <row r="466" customFormat="false" ht="21" hidden="false" customHeight="true" outlineLevel="0" collapsed="false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</row>
    <row r="467" customFormat="false" ht="21" hidden="false" customHeight="true" outlineLevel="0" collapsed="false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</row>
    <row r="468" customFormat="false" ht="21" hidden="false" customHeight="true" outlineLevel="0" collapsed="false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</row>
    <row r="469" customFormat="false" ht="21" hidden="false" customHeight="true" outlineLevel="0" collapsed="false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</row>
    <row r="470" customFormat="false" ht="21" hidden="false" customHeight="true" outlineLevel="0" collapsed="false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</row>
    <row r="471" customFormat="false" ht="21" hidden="false" customHeight="true" outlineLevel="0" collapsed="false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</row>
    <row r="472" customFormat="false" ht="21" hidden="false" customHeight="true" outlineLevel="0" collapsed="false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</row>
    <row r="473" customFormat="false" ht="21" hidden="false" customHeight="true" outlineLevel="0" collapsed="false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</row>
    <row r="474" customFormat="false" ht="21" hidden="false" customHeight="true" outlineLevel="0" collapsed="false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</row>
    <row r="475" customFormat="false" ht="21" hidden="false" customHeight="true" outlineLevel="0" collapsed="false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</row>
    <row r="476" customFormat="false" ht="21" hidden="false" customHeight="true" outlineLevel="0" collapsed="false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</row>
    <row r="477" customFormat="false" ht="21" hidden="false" customHeight="true" outlineLevel="0" collapsed="false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</row>
    <row r="478" customFormat="false" ht="21" hidden="false" customHeight="true" outlineLevel="0" collapsed="false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</row>
    <row r="479" customFormat="false" ht="21" hidden="false" customHeight="true" outlineLevel="0" collapsed="false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</row>
    <row r="480" customFormat="false" ht="21" hidden="false" customHeight="true" outlineLevel="0" collapsed="false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</row>
    <row r="481" customFormat="false" ht="21" hidden="false" customHeight="true" outlineLevel="0" collapsed="false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</row>
    <row r="482" customFormat="false" ht="21" hidden="false" customHeight="true" outlineLevel="0" collapsed="false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</row>
    <row r="483" customFormat="false" ht="21" hidden="false" customHeight="true" outlineLevel="0" collapsed="false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</row>
    <row r="484" customFormat="false" ht="21" hidden="false" customHeight="true" outlineLevel="0" collapsed="false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</row>
    <row r="485" customFormat="false" ht="21" hidden="false" customHeight="true" outlineLevel="0" collapsed="false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</row>
    <row r="486" customFormat="false" ht="21" hidden="false" customHeight="true" outlineLevel="0" collapsed="false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</row>
    <row r="487" customFormat="false" ht="21" hidden="false" customHeight="true" outlineLevel="0" collapsed="false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</row>
    <row r="488" customFormat="false" ht="21" hidden="false" customHeight="true" outlineLevel="0" collapsed="false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</row>
    <row r="489" customFormat="false" ht="21" hidden="false" customHeight="true" outlineLevel="0" collapsed="false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</row>
    <row r="490" customFormat="false" ht="21" hidden="false" customHeight="true" outlineLevel="0" collapsed="false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</row>
    <row r="491" customFormat="false" ht="21" hidden="false" customHeight="true" outlineLevel="0" collapsed="false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</row>
    <row r="492" customFormat="false" ht="21" hidden="false" customHeight="true" outlineLevel="0" collapsed="false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</row>
    <row r="493" customFormat="false" ht="21" hidden="false" customHeight="true" outlineLevel="0" collapsed="false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</row>
    <row r="494" customFormat="false" ht="21" hidden="false" customHeight="true" outlineLevel="0" collapsed="false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</row>
    <row r="495" customFormat="false" ht="21" hidden="false" customHeight="true" outlineLevel="0" collapsed="false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</row>
    <row r="496" customFormat="false" ht="21" hidden="false" customHeight="true" outlineLevel="0" collapsed="false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</row>
    <row r="497" customFormat="false" ht="21" hidden="false" customHeight="true" outlineLevel="0" collapsed="false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</row>
    <row r="498" customFormat="false" ht="21" hidden="false" customHeight="true" outlineLevel="0" collapsed="false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</row>
    <row r="499" customFormat="false" ht="21" hidden="false" customHeight="true" outlineLevel="0" collapsed="false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</row>
    <row r="500" customFormat="false" ht="21" hidden="false" customHeight="true" outlineLevel="0" collapsed="false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</row>
    <row r="501" customFormat="false" ht="21" hidden="false" customHeight="true" outlineLevel="0" collapsed="false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</row>
    <row r="502" customFormat="false" ht="21" hidden="false" customHeight="true" outlineLevel="0" collapsed="false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</row>
    <row r="503" customFormat="false" ht="21" hidden="false" customHeight="true" outlineLevel="0" collapsed="false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</row>
    <row r="504" customFormat="false" ht="21" hidden="false" customHeight="true" outlineLevel="0" collapsed="false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</row>
    <row r="505" customFormat="false" ht="21" hidden="false" customHeight="true" outlineLevel="0" collapsed="false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</row>
    <row r="506" customFormat="false" ht="21" hidden="false" customHeight="true" outlineLevel="0" collapsed="false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</row>
    <row r="507" customFormat="false" ht="21" hidden="false" customHeight="true" outlineLevel="0" collapsed="false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</row>
    <row r="508" customFormat="false" ht="21" hidden="false" customHeight="true" outlineLevel="0" collapsed="false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</row>
    <row r="509" customFormat="false" ht="21" hidden="false" customHeight="true" outlineLevel="0" collapsed="false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</row>
    <row r="510" customFormat="false" ht="21" hidden="false" customHeight="true" outlineLevel="0" collapsed="false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</row>
    <row r="511" customFormat="false" ht="21" hidden="false" customHeight="true" outlineLevel="0" collapsed="false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</row>
    <row r="512" customFormat="false" ht="21" hidden="false" customHeight="true" outlineLevel="0" collapsed="false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</row>
    <row r="513" customFormat="false" ht="21" hidden="false" customHeight="true" outlineLevel="0" collapsed="false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</row>
    <row r="514" customFormat="false" ht="21" hidden="false" customHeight="true" outlineLevel="0" collapsed="false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</row>
    <row r="515" customFormat="false" ht="21" hidden="false" customHeight="true" outlineLevel="0" collapsed="false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</row>
    <row r="516" customFormat="false" ht="21" hidden="false" customHeight="true" outlineLevel="0" collapsed="false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</row>
    <row r="517" customFormat="false" ht="21" hidden="false" customHeight="true" outlineLevel="0" collapsed="false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</row>
    <row r="518" customFormat="false" ht="21" hidden="false" customHeight="true" outlineLevel="0" collapsed="false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</row>
    <row r="519" customFormat="false" ht="21" hidden="false" customHeight="true" outlineLevel="0" collapsed="false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</row>
    <row r="520" customFormat="false" ht="21" hidden="false" customHeight="true" outlineLevel="0" collapsed="false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</row>
    <row r="521" customFormat="false" ht="21" hidden="false" customHeight="true" outlineLevel="0" collapsed="false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</row>
    <row r="522" customFormat="false" ht="21" hidden="false" customHeight="true" outlineLevel="0" collapsed="false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</row>
    <row r="523" customFormat="false" ht="21" hidden="false" customHeight="true" outlineLevel="0" collapsed="false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</row>
    <row r="524" customFormat="false" ht="21" hidden="false" customHeight="true" outlineLevel="0" collapsed="false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</row>
    <row r="525" customFormat="false" ht="21" hidden="false" customHeight="true" outlineLevel="0" collapsed="false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</row>
    <row r="526" customFormat="false" ht="21" hidden="false" customHeight="true" outlineLevel="0" collapsed="false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</row>
    <row r="527" customFormat="false" ht="21" hidden="false" customHeight="true" outlineLevel="0" collapsed="false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</row>
    <row r="528" customFormat="false" ht="21" hidden="false" customHeight="true" outlineLevel="0" collapsed="false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</row>
    <row r="529" customFormat="false" ht="21" hidden="false" customHeight="true" outlineLevel="0" collapsed="false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</row>
    <row r="530" customFormat="false" ht="21" hidden="false" customHeight="true" outlineLevel="0" collapsed="false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</row>
    <row r="531" customFormat="false" ht="21" hidden="false" customHeight="true" outlineLevel="0" collapsed="false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 t="n">
        <v>4.95</v>
      </c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</row>
    <row r="532" customFormat="false" ht="21" hidden="false" customHeight="true" outlineLevel="0" collapsed="false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 t="n">
        <v>4.96</v>
      </c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</row>
    <row r="533" customFormat="false" ht="21" hidden="false" customHeight="true" outlineLevel="0" collapsed="false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 t="n">
        <v>4.97</v>
      </c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</row>
    <row r="534" customFormat="false" ht="21" hidden="false" customHeight="true" outlineLevel="0" collapsed="false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 t="n">
        <v>4.98</v>
      </c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</row>
    <row r="535" customFormat="false" ht="21" hidden="false" customHeight="true" outlineLevel="0" collapsed="false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 t="n">
        <v>4.99</v>
      </c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</row>
    <row r="536" customFormat="false" ht="21" hidden="false" customHeight="true" outlineLevel="0" collapsed="false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 t="n">
        <v>5</v>
      </c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</row>
    <row r="537" customFormat="false" ht="21" hidden="false" customHeight="true" outlineLevel="0" collapsed="false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 t="n">
        <v>5.01</v>
      </c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</row>
    <row r="538" customFormat="false" ht="21" hidden="false" customHeight="true" outlineLevel="0" collapsed="false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 t="n">
        <v>5.02</v>
      </c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</row>
    <row r="539" customFormat="false" ht="21" hidden="false" customHeight="true" outlineLevel="0" collapsed="false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 t="n">
        <v>5.03</v>
      </c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</row>
    <row r="540" customFormat="false" ht="21" hidden="false" customHeight="true" outlineLevel="0" collapsed="false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 t="n">
        <v>5.04</v>
      </c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</row>
    <row r="541" customFormat="false" ht="21" hidden="false" customHeight="true" outlineLevel="0" collapsed="false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 t="n">
        <v>5.05</v>
      </c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</row>
    <row r="542" customFormat="false" ht="21" hidden="false" customHeight="true" outlineLevel="0" collapsed="false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</row>
    <row r="543" customFormat="false" ht="21" hidden="false" customHeight="true" outlineLevel="0" collapsed="false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</row>
    <row r="544" customFormat="false" ht="21" hidden="false" customHeight="true" outlineLevel="0" collapsed="false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</row>
    <row r="545" customFormat="false" ht="21" hidden="false" customHeight="true" outlineLevel="0" collapsed="false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</row>
    <row r="546" customFormat="false" ht="21" hidden="false" customHeight="true" outlineLevel="0" collapsed="false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</row>
    <row r="547" customFormat="false" ht="21" hidden="false" customHeight="true" outlineLevel="0" collapsed="false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</row>
    <row r="548" customFormat="false" ht="21" hidden="false" customHeight="true" outlineLevel="0" collapsed="false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</row>
    <row r="549" customFormat="false" ht="21" hidden="false" customHeight="true" outlineLevel="0" collapsed="false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</row>
    <row r="550" customFormat="false" ht="21" hidden="false" customHeight="true" outlineLevel="0" collapsed="false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</row>
    <row r="551" customFormat="false" ht="21" hidden="false" customHeight="true" outlineLevel="0" collapsed="false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</row>
    <row r="552" customFormat="false" ht="21" hidden="false" customHeight="true" outlineLevel="0" collapsed="false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</row>
    <row r="553" customFormat="false" ht="21" hidden="false" customHeight="true" outlineLevel="0" collapsed="false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</row>
    <row r="554" customFormat="false" ht="21" hidden="false" customHeight="true" outlineLevel="0" collapsed="false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</row>
    <row r="555" customFormat="false" ht="21" hidden="false" customHeight="true" outlineLevel="0" collapsed="false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</row>
    <row r="556" customFormat="false" ht="21" hidden="false" customHeight="true" outlineLevel="0" collapsed="false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</row>
    <row r="557" customFormat="false" ht="21" hidden="false" customHeight="true" outlineLevel="0" collapsed="false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</row>
    <row r="558" customFormat="false" ht="21" hidden="false" customHeight="true" outlineLevel="0" collapsed="false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</row>
    <row r="559" customFormat="false" ht="21" hidden="false" customHeight="true" outlineLevel="0" collapsed="false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</row>
    <row r="560" customFormat="false" ht="21" hidden="false" customHeight="true" outlineLevel="0" collapsed="false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</row>
    <row r="561" customFormat="false" ht="21" hidden="false" customHeight="true" outlineLevel="0" collapsed="false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</row>
    <row r="562" customFormat="false" ht="21" hidden="false" customHeight="true" outlineLevel="0" collapsed="false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</row>
    <row r="563" customFormat="false" ht="21" hidden="false" customHeight="true" outlineLevel="0" collapsed="false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</row>
    <row r="564" customFormat="false" ht="21" hidden="false" customHeight="true" outlineLevel="0" collapsed="false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</row>
    <row r="565" customFormat="false" ht="21" hidden="false" customHeight="true" outlineLevel="0" collapsed="false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</row>
    <row r="566" customFormat="false" ht="21" hidden="false" customHeight="true" outlineLevel="0" collapsed="false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</row>
    <row r="567" customFormat="false" ht="21" hidden="false" customHeight="true" outlineLevel="0" collapsed="false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</row>
    <row r="568" customFormat="false" ht="21" hidden="false" customHeight="true" outlineLevel="0" collapsed="false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</row>
    <row r="569" customFormat="false" ht="21" hidden="false" customHeight="true" outlineLevel="0" collapsed="false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</row>
    <row r="570" customFormat="false" ht="21" hidden="false" customHeight="true" outlineLevel="0" collapsed="false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</row>
    <row r="571" customFormat="false" ht="21" hidden="false" customHeight="true" outlineLevel="0" collapsed="false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</row>
    <row r="572" customFormat="false" ht="21" hidden="false" customHeight="true" outlineLevel="0" collapsed="false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</row>
    <row r="573" customFormat="false" ht="21" hidden="false" customHeight="true" outlineLevel="0" collapsed="false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</row>
    <row r="574" customFormat="false" ht="21" hidden="false" customHeight="true" outlineLevel="0" collapsed="false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</row>
    <row r="575" customFormat="false" ht="21" hidden="false" customHeight="true" outlineLevel="0" collapsed="false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</row>
    <row r="576" customFormat="false" ht="21" hidden="false" customHeight="true" outlineLevel="0" collapsed="false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</row>
    <row r="577" customFormat="false" ht="21" hidden="false" customHeight="true" outlineLevel="0" collapsed="false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</row>
    <row r="578" customFormat="false" ht="21" hidden="false" customHeight="true" outlineLevel="0" collapsed="false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</row>
    <row r="579" customFormat="false" ht="21" hidden="false" customHeight="true" outlineLevel="0" collapsed="false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</row>
    <row r="580" customFormat="false" ht="21" hidden="false" customHeight="true" outlineLevel="0" collapsed="false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</row>
    <row r="581" customFormat="false" ht="21" hidden="false" customHeight="true" outlineLevel="0" collapsed="false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</row>
    <row r="582" customFormat="false" ht="21" hidden="false" customHeight="true" outlineLevel="0" collapsed="false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</row>
    <row r="583" customFormat="false" ht="21" hidden="false" customHeight="true" outlineLevel="0" collapsed="false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</row>
    <row r="584" customFormat="false" ht="21" hidden="false" customHeight="true" outlineLevel="0" collapsed="false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</row>
    <row r="585" customFormat="false" ht="21" hidden="false" customHeight="true" outlineLevel="0" collapsed="false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</row>
    <row r="586" customFormat="false" ht="21" hidden="false" customHeight="true" outlineLevel="0" collapsed="false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</row>
    <row r="587" customFormat="false" ht="21" hidden="false" customHeight="true" outlineLevel="0" collapsed="false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</row>
    <row r="588" customFormat="false" ht="21" hidden="false" customHeight="true" outlineLevel="0" collapsed="false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</row>
    <row r="589" customFormat="false" ht="21" hidden="false" customHeight="true" outlineLevel="0" collapsed="false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</row>
    <row r="590" customFormat="false" ht="21" hidden="false" customHeight="true" outlineLevel="0" collapsed="false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</row>
    <row r="591" customFormat="false" ht="21" hidden="false" customHeight="true" outlineLevel="0" collapsed="false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</row>
    <row r="592" customFormat="false" ht="21" hidden="false" customHeight="true" outlineLevel="0" collapsed="false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</row>
    <row r="593" customFormat="false" ht="21" hidden="false" customHeight="true" outlineLevel="0" collapsed="false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</row>
    <row r="594" customFormat="false" ht="21" hidden="false" customHeight="true" outlineLevel="0" collapsed="false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</row>
    <row r="595" customFormat="false" ht="21" hidden="false" customHeight="true" outlineLevel="0" collapsed="false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</row>
    <row r="596" customFormat="false" ht="21" hidden="false" customHeight="true" outlineLevel="0" collapsed="false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</row>
    <row r="597" customFormat="false" ht="21" hidden="false" customHeight="true" outlineLevel="0" collapsed="false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</row>
    <row r="598" customFormat="false" ht="21" hidden="false" customHeight="true" outlineLevel="0" collapsed="false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</row>
    <row r="599" customFormat="false" ht="21" hidden="false" customHeight="true" outlineLevel="0" collapsed="false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</row>
    <row r="600" customFormat="false" ht="21" hidden="false" customHeight="true" outlineLevel="0" collapsed="false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</row>
    <row r="601" customFormat="false" ht="21" hidden="false" customHeight="true" outlineLevel="0" collapsed="false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</row>
    <row r="602" customFormat="false" ht="21" hidden="false" customHeight="true" outlineLevel="0" collapsed="false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</row>
    <row r="603" customFormat="false" ht="21" hidden="false" customHeight="true" outlineLevel="0" collapsed="false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</row>
    <row r="604" customFormat="false" ht="21" hidden="false" customHeight="true" outlineLevel="0" collapsed="false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</row>
    <row r="605" customFormat="false" ht="21" hidden="false" customHeight="true" outlineLevel="0" collapsed="false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</row>
    <row r="606" customFormat="false" ht="21" hidden="false" customHeight="true" outlineLevel="0" collapsed="false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</row>
    <row r="607" customFormat="false" ht="21" hidden="false" customHeight="true" outlineLevel="0" collapsed="false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</row>
    <row r="608" customFormat="false" ht="21" hidden="false" customHeight="true" outlineLevel="0" collapsed="false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</row>
    <row r="609" customFormat="false" ht="21" hidden="false" customHeight="true" outlineLevel="0" collapsed="false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</row>
    <row r="610" customFormat="false" ht="21" hidden="false" customHeight="true" outlineLevel="0" collapsed="false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</row>
    <row r="611" customFormat="false" ht="21" hidden="false" customHeight="true" outlineLevel="0" collapsed="false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</row>
    <row r="612" customFormat="false" ht="21" hidden="false" customHeight="true" outlineLevel="0" collapsed="false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</row>
    <row r="613" customFormat="false" ht="21" hidden="false" customHeight="true" outlineLevel="0" collapsed="false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</row>
    <row r="614" customFormat="false" ht="21" hidden="false" customHeight="true" outlineLevel="0" collapsed="false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</row>
    <row r="615" customFormat="false" ht="21" hidden="false" customHeight="true" outlineLevel="0" collapsed="false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</row>
    <row r="616" customFormat="false" ht="21" hidden="false" customHeight="true" outlineLevel="0" collapsed="false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</row>
    <row r="617" customFormat="false" ht="21" hidden="false" customHeight="true" outlineLevel="0" collapsed="false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</row>
    <row r="618" customFormat="false" ht="21" hidden="false" customHeight="true" outlineLevel="0" collapsed="false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</row>
    <row r="619" customFormat="false" ht="21" hidden="false" customHeight="true" outlineLevel="0" collapsed="false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</row>
    <row r="620" customFormat="false" ht="21" hidden="false" customHeight="true" outlineLevel="0" collapsed="false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</row>
    <row r="621" customFormat="false" ht="21" hidden="false" customHeight="true" outlineLevel="0" collapsed="false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</row>
    <row r="622" customFormat="false" ht="21" hidden="false" customHeight="true" outlineLevel="0" collapsed="false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</row>
    <row r="623" customFormat="false" ht="21" hidden="false" customHeight="true" outlineLevel="0" collapsed="false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</row>
    <row r="624" customFormat="false" ht="21" hidden="false" customHeight="true" outlineLevel="0" collapsed="false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</row>
    <row r="625" customFormat="false" ht="21" hidden="false" customHeight="true" outlineLevel="0" collapsed="false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</row>
    <row r="626" customFormat="false" ht="21" hidden="false" customHeight="true" outlineLevel="0" collapsed="false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</row>
    <row r="627" customFormat="false" ht="21" hidden="false" customHeight="true" outlineLevel="0" collapsed="false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</row>
    <row r="628" customFormat="false" ht="21" hidden="false" customHeight="true" outlineLevel="0" collapsed="false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</row>
    <row r="629" customFormat="false" ht="21" hidden="false" customHeight="true" outlineLevel="0" collapsed="false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</row>
    <row r="630" customFormat="false" ht="21" hidden="false" customHeight="true" outlineLevel="0" collapsed="false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</row>
    <row r="631" customFormat="false" ht="21" hidden="false" customHeight="true" outlineLevel="0" collapsed="false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</row>
    <row r="632" customFormat="false" ht="21" hidden="false" customHeight="true" outlineLevel="0" collapsed="false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</row>
    <row r="633" customFormat="false" ht="21" hidden="false" customHeight="true" outlineLevel="0" collapsed="false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</row>
    <row r="634" customFormat="false" ht="21" hidden="false" customHeight="true" outlineLevel="0" collapsed="false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</row>
    <row r="635" customFormat="false" ht="21" hidden="false" customHeight="true" outlineLevel="0" collapsed="false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</row>
    <row r="636" customFormat="false" ht="21" hidden="false" customHeight="true" outlineLevel="0" collapsed="false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</row>
    <row r="637" customFormat="false" ht="21" hidden="false" customHeight="true" outlineLevel="0" collapsed="false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</row>
    <row r="638" customFormat="false" ht="21" hidden="false" customHeight="true" outlineLevel="0" collapsed="false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</row>
    <row r="639" customFormat="false" ht="21" hidden="false" customHeight="true" outlineLevel="0" collapsed="false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</row>
    <row r="640" customFormat="false" ht="21" hidden="false" customHeight="true" outlineLevel="0" collapsed="false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</row>
    <row r="641" customFormat="false" ht="21" hidden="false" customHeight="true" outlineLevel="0" collapsed="false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</row>
    <row r="642" customFormat="false" ht="21" hidden="false" customHeight="true" outlineLevel="0" collapsed="false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</row>
    <row r="643" customFormat="false" ht="21" hidden="false" customHeight="true" outlineLevel="0" collapsed="false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</row>
    <row r="644" customFormat="false" ht="21" hidden="false" customHeight="true" outlineLevel="0" collapsed="false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</row>
    <row r="645" customFormat="false" ht="21" hidden="false" customHeight="true" outlineLevel="0" collapsed="false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</row>
    <row r="646" customFormat="false" ht="21" hidden="false" customHeight="true" outlineLevel="0" collapsed="false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</row>
    <row r="647" customFormat="false" ht="21" hidden="false" customHeight="true" outlineLevel="0" collapsed="false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</row>
    <row r="648" customFormat="false" ht="21" hidden="false" customHeight="true" outlineLevel="0" collapsed="false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</row>
    <row r="649" customFormat="false" ht="21" hidden="false" customHeight="true" outlineLevel="0" collapsed="false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</row>
    <row r="650" customFormat="false" ht="21" hidden="false" customHeight="true" outlineLevel="0" collapsed="false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</row>
    <row r="651" customFormat="false" ht="21" hidden="false" customHeight="true" outlineLevel="0" collapsed="false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</row>
    <row r="652" customFormat="false" ht="21" hidden="false" customHeight="true" outlineLevel="0" collapsed="false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</row>
    <row r="653" customFormat="false" ht="21" hidden="false" customHeight="true" outlineLevel="0" collapsed="false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</row>
    <row r="654" customFormat="false" ht="21" hidden="false" customHeight="true" outlineLevel="0" collapsed="false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</row>
    <row r="655" customFormat="false" ht="21" hidden="false" customHeight="true" outlineLevel="0" collapsed="false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</row>
    <row r="656" customFormat="false" ht="21" hidden="false" customHeight="true" outlineLevel="0" collapsed="false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</row>
    <row r="657" customFormat="false" ht="21" hidden="false" customHeight="true" outlineLevel="0" collapsed="false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</row>
    <row r="658" customFormat="false" ht="21" hidden="false" customHeight="true" outlineLevel="0" collapsed="false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</row>
    <row r="659" customFormat="false" ht="21" hidden="false" customHeight="true" outlineLevel="0" collapsed="false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</row>
    <row r="660" customFormat="false" ht="21" hidden="false" customHeight="true" outlineLevel="0" collapsed="false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</row>
    <row r="661" customFormat="false" ht="21" hidden="false" customHeight="true" outlineLevel="0" collapsed="false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</row>
    <row r="662" customFormat="false" ht="21" hidden="false" customHeight="true" outlineLevel="0" collapsed="false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</row>
    <row r="663" customFormat="false" ht="21" hidden="false" customHeight="true" outlineLevel="0" collapsed="false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</row>
    <row r="664" customFormat="false" ht="21" hidden="false" customHeight="true" outlineLevel="0" collapsed="false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</row>
    <row r="665" customFormat="false" ht="21" hidden="false" customHeight="true" outlineLevel="0" collapsed="false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</row>
    <row r="666" customFormat="false" ht="21" hidden="false" customHeight="true" outlineLevel="0" collapsed="false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</row>
    <row r="667" customFormat="false" ht="21" hidden="false" customHeight="true" outlineLevel="0" collapsed="false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</row>
    <row r="668" customFormat="false" ht="21" hidden="false" customHeight="true" outlineLevel="0" collapsed="false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</row>
    <row r="669" customFormat="false" ht="21" hidden="false" customHeight="true" outlineLevel="0" collapsed="false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</row>
    <row r="670" customFormat="false" ht="21" hidden="false" customHeight="true" outlineLevel="0" collapsed="false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</row>
    <row r="671" customFormat="false" ht="21" hidden="false" customHeight="true" outlineLevel="0" collapsed="false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</row>
    <row r="672" customFormat="false" ht="21" hidden="false" customHeight="true" outlineLevel="0" collapsed="false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</row>
    <row r="673" customFormat="false" ht="21" hidden="false" customHeight="true" outlineLevel="0" collapsed="false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</row>
    <row r="674" customFormat="false" ht="21" hidden="false" customHeight="true" outlineLevel="0" collapsed="false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</row>
    <row r="675" customFormat="false" ht="21" hidden="false" customHeight="true" outlineLevel="0" collapsed="false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</row>
    <row r="676" customFormat="false" ht="21" hidden="false" customHeight="true" outlineLevel="0" collapsed="false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</row>
    <row r="677" customFormat="false" ht="21" hidden="false" customHeight="true" outlineLevel="0" collapsed="false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</row>
    <row r="678" customFormat="false" ht="21" hidden="false" customHeight="true" outlineLevel="0" collapsed="false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</row>
    <row r="679" customFormat="false" ht="21" hidden="false" customHeight="true" outlineLevel="0" collapsed="false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</row>
    <row r="680" customFormat="false" ht="21" hidden="false" customHeight="true" outlineLevel="0" collapsed="false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</row>
    <row r="681" customFormat="false" ht="21" hidden="false" customHeight="true" outlineLevel="0" collapsed="false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</row>
    <row r="682" customFormat="false" ht="21" hidden="false" customHeight="true" outlineLevel="0" collapsed="false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</row>
    <row r="683" customFormat="false" ht="21" hidden="false" customHeight="true" outlineLevel="0" collapsed="false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</row>
    <row r="684" customFormat="false" ht="21" hidden="false" customHeight="true" outlineLevel="0" collapsed="false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</row>
    <row r="685" customFormat="false" ht="21" hidden="false" customHeight="true" outlineLevel="0" collapsed="false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</row>
    <row r="686" customFormat="false" ht="21" hidden="false" customHeight="true" outlineLevel="0" collapsed="false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</row>
    <row r="687" customFormat="false" ht="21" hidden="false" customHeight="true" outlineLevel="0" collapsed="false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</row>
    <row r="688" customFormat="false" ht="21" hidden="false" customHeight="true" outlineLevel="0" collapsed="false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</row>
    <row r="689" customFormat="false" ht="21" hidden="false" customHeight="true" outlineLevel="0" collapsed="false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</row>
    <row r="690" customFormat="false" ht="21" hidden="false" customHeight="true" outlineLevel="0" collapsed="false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</row>
    <row r="691" customFormat="false" ht="21" hidden="false" customHeight="true" outlineLevel="0" collapsed="false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</row>
    <row r="692" customFormat="false" ht="21" hidden="false" customHeight="true" outlineLevel="0" collapsed="false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</row>
    <row r="693" customFormat="false" ht="21" hidden="false" customHeight="true" outlineLevel="0" collapsed="false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</row>
    <row r="694" customFormat="false" ht="21" hidden="false" customHeight="true" outlineLevel="0" collapsed="false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</row>
    <row r="695" customFormat="false" ht="21" hidden="false" customHeight="true" outlineLevel="0" collapsed="false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</row>
    <row r="696" customFormat="false" ht="21" hidden="false" customHeight="true" outlineLevel="0" collapsed="false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</row>
    <row r="697" customFormat="false" ht="21" hidden="false" customHeight="true" outlineLevel="0" collapsed="false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</row>
    <row r="698" customFormat="false" ht="21" hidden="false" customHeight="true" outlineLevel="0" collapsed="false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</row>
    <row r="699" customFormat="false" ht="21" hidden="false" customHeight="true" outlineLevel="0" collapsed="false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</row>
    <row r="700" customFormat="false" ht="21" hidden="false" customHeight="true" outlineLevel="0" collapsed="false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</row>
    <row r="701" customFormat="false" ht="21" hidden="false" customHeight="true" outlineLevel="0" collapsed="false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</row>
    <row r="702" customFormat="false" ht="21" hidden="false" customHeight="true" outlineLevel="0" collapsed="false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</row>
    <row r="703" customFormat="false" ht="21" hidden="false" customHeight="true" outlineLevel="0" collapsed="false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</row>
    <row r="704" customFormat="false" ht="21" hidden="false" customHeight="true" outlineLevel="0" collapsed="false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</row>
    <row r="705" customFormat="false" ht="21" hidden="false" customHeight="true" outlineLevel="0" collapsed="false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</row>
    <row r="706" customFormat="false" ht="21" hidden="false" customHeight="true" outlineLevel="0" collapsed="false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</row>
    <row r="707" customFormat="false" ht="21" hidden="false" customHeight="true" outlineLevel="0" collapsed="false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</row>
    <row r="708" customFormat="false" ht="21" hidden="false" customHeight="true" outlineLevel="0" collapsed="false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</row>
    <row r="709" customFormat="false" ht="21" hidden="false" customHeight="true" outlineLevel="0" collapsed="false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</row>
    <row r="710" customFormat="false" ht="21" hidden="false" customHeight="true" outlineLevel="0" collapsed="false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</row>
    <row r="711" customFormat="false" ht="21" hidden="false" customHeight="true" outlineLevel="0" collapsed="false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</row>
    <row r="712" customFormat="false" ht="21" hidden="false" customHeight="true" outlineLevel="0" collapsed="false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</row>
    <row r="713" customFormat="false" ht="21" hidden="false" customHeight="true" outlineLevel="0" collapsed="false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</row>
    <row r="714" customFormat="false" ht="21" hidden="false" customHeight="true" outlineLevel="0" collapsed="false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</row>
    <row r="715" customFormat="false" ht="21" hidden="false" customHeight="true" outlineLevel="0" collapsed="false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</row>
    <row r="716" customFormat="false" ht="21" hidden="false" customHeight="true" outlineLevel="0" collapsed="false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</row>
    <row r="717" customFormat="false" ht="21" hidden="false" customHeight="true" outlineLevel="0" collapsed="false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</row>
    <row r="718" customFormat="false" ht="21" hidden="false" customHeight="true" outlineLevel="0" collapsed="false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</row>
    <row r="719" customFormat="false" ht="21" hidden="false" customHeight="true" outlineLevel="0" collapsed="false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</row>
    <row r="720" customFormat="false" ht="21" hidden="false" customHeight="true" outlineLevel="0" collapsed="false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</row>
    <row r="721" customFormat="false" ht="21" hidden="false" customHeight="true" outlineLevel="0" collapsed="false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</row>
    <row r="722" customFormat="false" ht="21" hidden="false" customHeight="true" outlineLevel="0" collapsed="false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</row>
    <row r="723" customFormat="false" ht="21" hidden="false" customHeight="true" outlineLevel="0" collapsed="false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</row>
    <row r="724" customFormat="false" ht="21" hidden="false" customHeight="true" outlineLevel="0" collapsed="false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</row>
    <row r="725" customFormat="false" ht="21" hidden="false" customHeight="true" outlineLevel="0" collapsed="false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</row>
    <row r="726" customFormat="false" ht="21" hidden="false" customHeight="true" outlineLevel="0" collapsed="false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</row>
    <row r="727" customFormat="false" ht="21" hidden="false" customHeight="true" outlineLevel="0" collapsed="false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</row>
    <row r="728" customFormat="false" ht="21" hidden="false" customHeight="true" outlineLevel="0" collapsed="false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</row>
    <row r="729" customFormat="false" ht="21" hidden="false" customHeight="true" outlineLevel="0" collapsed="false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</row>
    <row r="730" customFormat="false" ht="21" hidden="false" customHeight="true" outlineLevel="0" collapsed="false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</row>
    <row r="731" customFormat="false" ht="21" hidden="false" customHeight="true" outlineLevel="0" collapsed="false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</row>
    <row r="732" customFormat="false" ht="21" hidden="false" customHeight="true" outlineLevel="0" collapsed="false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</row>
    <row r="733" customFormat="false" ht="21" hidden="false" customHeight="true" outlineLevel="0" collapsed="false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</row>
    <row r="734" customFormat="false" ht="21" hidden="false" customHeight="true" outlineLevel="0" collapsed="false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</row>
    <row r="735" customFormat="false" ht="21" hidden="false" customHeight="true" outlineLevel="0" collapsed="false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</row>
    <row r="736" customFormat="false" ht="21" hidden="false" customHeight="true" outlineLevel="0" collapsed="false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</row>
    <row r="737" customFormat="false" ht="21" hidden="false" customHeight="true" outlineLevel="0" collapsed="false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</row>
    <row r="738" customFormat="false" ht="21" hidden="false" customHeight="true" outlineLevel="0" collapsed="false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</row>
    <row r="739" customFormat="false" ht="21" hidden="false" customHeight="true" outlineLevel="0" collapsed="false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</row>
    <row r="740" customFormat="false" ht="21" hidden="false" customHeight="true" outlineLevel="0" collapsed="false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</row>
    <row r="741" customFormat="false" ht="21" hidden="false" customHeight="true" outlineLevel="0" collapsed="false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</row>
    <row r="742" customFormat="false" ht="21" hidden="false" customHeight="true" outlineLevel="0" collapsed="false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</row>
    <row r="743" customFormat="false" ht="21" hidden="false" customHeight="true" outlineLevel="0" collapsed="false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</row>
    <row r="744" customFormat="false" ht="21" hidden="false" customHeight="true" outlineLevel="0" collapsed="false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</row>
    <row r="745" customFormat="false" ht="21" hidden="false" customHeight="true" outlineLevel="0" collapsed="false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</row>
    <row r="746" customFormat="false" ht="21" hidden="false" customHeight="true" outlineLevel="0" collapsed="false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</row>
    <row r="747" customFormat="false" ht="21" hidden="false" customHeight="true" outlineLevel="0" collapsed="false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</row>
    <row r="748" customFormat="false" ht="21" hidden="false" customHeight="true" outlineLevel="0" collapsed="false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</row>
    <row r="749" customFormat="false" ht="21" hidden="false" customHeight="true" outlineLevel="0" collapsed="false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</row>
    <row r="750" customFormat="false" ht="21" hidden="false" customHeight="true" outlineLevel="0" collapsed="false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</row>
    <row r="751" customFormat="false" ht="21" hidden="false" customHeight="true" outlineLevel="0" collapsed="false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</row>
    <row r="752" customFormat="false" ht="21" hidden="false" customHeight="true" outlineLevel="0" collapsed="false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</row>
    <row r="753" customFormat="false" ht="21" hidden="false" customHeight="true" outlineLevel="0" collapsed="false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</row>
    <row r="754" customFormat="false" ht="21" hidden="false" customHeight="true" outlineLevel="0" collapsed="false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</row>
    <row r="755" customFormat="false" ht="21" hidden="false" customHeight="true" outlineLevel="0" collapsed="false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</row>
    <row r="756" customFormat="false" ht="21" hidden="false" customHeight="true" outlineLevel="0" collapsed="false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</row>
    <row r="757" customFormat="false" ht="21" hidden="false" customHeight="true" outlineLevel="0" collapsed="false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</row>
    <row r="758" customFormat="false" ht="21" hidden="false" customHeight="true" outlineLevel="0" collapsed="false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</row>
    <row r="759" customFormat="false" ht="21" hidden="false" customHeight="true" outlineLevel="0" collapsed="false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</row>
    <row r="760" customFormat="false" ht="21" hidden="false" customHeight="true" outlineLevel="0" collapsed="false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</row>
    <row r="761" customFormat="false" ht="21" hidden="false" customHeight="true" outlineLevel="0" collapsed="false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</row>
    <row r="762" customFormat="false" ht="21" hidden="false" customHeight="true" outlineLevel="0" collapsed="false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</row>
    <row r="763" customFormat="false" ht="21" hidden="false" customHeight="true" outlineLevel="0" collapsed="false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</row>
    <row r="764" customFormat="false" ht="21" hidden="false" customHeight="true" outlineLevel="0" collapsed="false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</row>
    <row r="765" customFormat="false" ht="21" hidden="false" customHeight="true" outlineLevel="0" collapsed="false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</row>
    <row r="766" customFormat="false" ht="21" hidden="false" customHeight="true" outlineLevel="0" collapsed="false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</row>
    <row r="767" customFormat="false" ht="21" hidden="false" customHeight="true" outlineLevel="0" collapsed="false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</row>
    <row r="768" customFormat="false" ht="21" hidden="false" customHeight="true" outlineLevel="0" collapsed="false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</row>
    <row r="769" customFormat="false" ht="21" hidden="false" customHeight="true" outlineLevel="0" collapsed="false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</row>
    <row r="770" customFormat="false" ht="21" hidden="false" customHeight="true" outlineLevel="0" collapsed="false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</row>
    <row r="771" customFormat="false" ht="21" hidden="false" customHeight="true" outlineLevel="0" collapsed="false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</row>
    <row r="772" customFormat="false" ht="21" hidden="false" customHeight="true" outlineLevel="0" collapsed="false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</row>
    <row r="773" customFormat="false" ht="21" hidden="false" customHeight="true" outlineLevel="0" collapsed="false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</row>
    <row r="774" customFormat="false" ht="21" hidden="false" customHeight="true" outlineLevel="0" collapsed="false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</row>
    <row r="775" customFormat="false" ht="21" hidden="false" customHeight="true" outlineLevel="0" collapsed="false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</row>
    <row r="776" customFormat="false" ht="21" hidden="false" customHeight="true" outlineLevel="0" collapsed="false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</row>
    <row r="777" customFormat="false" ht="21" hidden="false" customHeight="true" outlineLevel="0" collapsed="false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</row>
    <row r="778" customFormat="false" ht="21" hidden="false" customHeight="true" outlineLevel="0" collapsed="false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</row>
    <row r="779" customFormat="false" ht="21" hidden="false" customHeight="true" outlineLevel="0" collapsed="false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</row>
    <row r="780" customFormat="false" ht="21" hidden="false" customHeight="true" outlineLevel="0" collapsed="false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</row>
    <row r="781" customFormat="false" ht="21" hidden="false" customHeight="true" outlineLevel="0" collapsed="false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</row>
    <row r="782" customFormat="false" ht="21" hidden="false" customHeight="true" outlineLevel="0" collapsed="false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</row>
    <row r="783" customFormat="false" ht="21" hidden="false" customHeight="true" outlineLevel="0" collapsed="false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</row>
    <row r="784" customFormat="false" ht="21" hidden="false" customHeight="true" outlineLevel="0" collapsed="false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</row>
    <row r="785" customFormat="false" ht="21" hidden="false" customHeight="true" outlineLevel="0" collapsed="false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</row>
    <row r="786" customFormat="false" ht="21" hidden="false" customHeight="true" outlineLevel="0" collapsed="false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</row>
    <row r="787" customFormat="false" ht="21" hidden="false" customHeight="true" outlineLevel="0" collapsed="false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</row>
    <row r="788" customFormat="false" ht="21" hidden="false" customHeight="true" outlineLevel="0" collapsed="false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</row>
    <row r="789" customFormat="false" ht="21" hidden="false" customHeight="true" outlineLevel="0" collapsed="false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</row>
    <row r="790" customFormat="false" ht="21" hidden="false" customHeight="true" outlineLevel="0" collapsed="false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</row>
    <row r="791" customFormat="false" ht="21" hidden="false" customHeight="true" outlineLevel="0" collapsed="false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</row>
    <row r="792" customFormat="false" ht="21" hidden="false" customHeight="true" outlineLevel="0" collapsed="false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</row>
    <row r="793" customFormat="false" ht="21" hidden="false" customHeight="true" outlineLevel="0" collapsed="false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</row>
    <row r="794" customFormat="false" ht="21" hidden="false" customHeight="true" outlineLevel="0" collapsed="false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</row>
    <row r="795" customFormat="false" ht="21" hidden="false" customHeight="true" outlineLevel="0" collapsed="false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</row>
    <row r="796" customFormat="false" ht="21" hidden="false" customHeight="true" outlineLevel="0" collapsed="false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</row>
    <row r="797" customFormat="false" ht="21" hidden="false" customHeight="true" outlineLevel="0" collapsed="false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</row>
    <row r="798" customFormat="false" ht="21" hidden="false" customHeight="true" outlineLevel="0" collapsed="false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</row>
    <row r="799" customFormat="false" ht="21" hidden="false" customHeight="true" outlineLevel="0" collapsed="false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</row>
    <row r="800" customFormat="false" ht="21" hidden="false" customHeight="true" outlineLevel="0" collapsed="false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</row>
    <row r="801" customFormat="false" ht="21" hidden="false" customHeight="true" outlineLevel="0" collapsed="false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</row>
    <row r="802" customFormat="false" ht="21" hidden="false" customHeight="true" outlineLevel="0" collapsed="false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</row>
    <row r="803" customFormat="false" ht="21" hidden="false" customHeight="true" outlineLevel="0" collapsed="false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</row>
    <row r="804" customFormat="false" ht="21" hidden="false" customHeight="true" outlineLevel="0" collapsed="false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</row>
    <row r="805" customFormat="false" ht="21" hidden="false" customHeight="true" outlineLevel="0" collapsed="false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</row>
    <row r="806" customFormat="false" ht="21" hidden="false" customHeight="true" outlineLevel="0" collapsed="false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</row>
    <row r="807" customFormat="false" ht="21" hidden="false" customHeight="true" outlineLevel="0" collapsed="false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</row>
    <row r="808" customFormat="false" ht="21" hidden="false" customHeight="true" outlineLevel="0" collapsed="false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</row>
    <row r="809" customFormat="false" ht="21" hidden="false" customHeight="true" outlineLevel="0" collapsed="false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</row>
    <row r="810" customFormat="false" ht="21" hidden="false" customHeight="true" outlineLevel="0" collapsed="false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</row>
    <row r="811" customFormat="false" ht="21" hidden="false" customHeight="true" outlineLevel="0" collapsed="false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</row>
    <row r="812" customFormat="false" ht="21" hidden="false" customHeight="true" outlineLevel="0" collapsed="false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</row>
    <row r="813" customFormat="false" ht="21" hidden="false" customHeight="true" outlineLevel="0" collapsed="false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</row>
    <row r="814" customFormat="false" ht="21" hidden="false" customHeight="true" outlineLevel="0" collapsed="false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</row>
    <row r="815" customFormat="false" ht="21" hidden="false" customHeight="true" outlineLevel="0" collapsed="false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</row>
    <row r="816" customFormat="false" ht="21" hidden="false" customHeight="true" outlineLevel="0" collapsed="false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</row>
    <row r="817" customFormat="false" ht="21" hidden="false" customHeight="true" outlineLevel="0" collapsed="false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</row>
    <row r="818" customFormat="false" ht="21" hidden="false" customHeight="true" outlineLevel="0" collapsed="false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</row>
    <row r="819" customFormat="false" ht="21" hidden="false" customHeight="true" outlineLevel="0" collapsed="false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</row>
    <row r="820" customFormat="false" ht="21" hidden="false" customHeight="true" outlineLevel="0" collapsed="false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</row>
    <row r="821" customFormat="false" ht="21" hidden="false" customHeight="true" outlineLevel="0" collapsed="false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</row>
    <row r="822" customFormat="false" ht="21" hidden="false" customHeight="true" outlineLevel="0" collapsed="false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</row>
    <row r="823" customFormat="false" ht="21" hidden="false" customHeight="true" outlineLevel="0" collapsed="false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</row>
    <row r="824" customFormat="false" ht="21" hidden="false" customHeight="true" outlineLevel="0" collapsed="false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</row>
    <row r="825" customFormat="false" ht="21" hidden="false" customHeight="true" outlineLevel="0" collapsed="false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</row>
    <row r="826" customFormat="false" ht="21" hidden="false" customHeight="true" outlineLevel="0" collapsed="false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</row>
    <row r="827" customFormat="false" ht="21" hidden="false" customHeight="true" outlineLevel="0" collapsed="false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</row>
    <row r="828" customFormat="false" ht="21" hidden="false" customHeight="true" outlineLevel="0" collapsed="false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</row>
    <row r="829" customFormat="false" ht="21" hidden="false" customHeight="true" outlineLevel="0" collapsed="false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</row>
    <row r="830" customFormat="false" ht="21" hidden="false" customHeight="true" outlineLevel="0" collapsed="false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</row>
    <row r="831" customFormat="false" ht="21" hidden="false" customHeight="true" outlineLevel="0" collapsed="false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</row>
    <row r="832" customFormat="false" ht="21" hidden="false" customHeight="true" outlineLevel="0" collapsed="false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</row>
    <row r="833" customFormat="false" ht="21" hidden="false" customHeight="true" outlineLevel="0" collapsed="false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</row>
    <row r="834" customFormat="false" ht="21" hidden="false" customHeight="true" outlineLevel="0" collapsed="false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</row>
    <row r="835" customFormat="false" ht="21" hidden="false" customHeight="true" outlineLevel="0" collapsed="false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</row>
    <row r="836" customFormat="false" ht="21" hidden="false" customHeight="true" outlineLevel="0" collapsed="false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</row>
    <row r="837" customFormat="false" ht="21" hidden="false" customHeight="true" outlineLevel="0" collapsed="false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</row>
    <row r="838" customFormat="false" ht="21" hidden="false" customHeight="true" outlineLevel="0" collapsed="false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</row>
    <row r="839" customFormat="false" ht="21" hidden="false" customHeight="true" outlineLevel="0" collapsed="false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</row>
    <row r="840" customFormat="false" ht="21" hidden="false" customHeight="true" outlineLevel="0" collapsed="false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</row>
    <row r="841" customFormat="false" ht="21" hidden="false" customHeight="true" outlineLevel="0" collapsed="false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</row>
    <row r="842" customFormat="false" ht="21" hidden="false" customHeight="true" outlineLevel="0" collapsed="false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</row>
    <row r="843" customFormat="false" ht="21" hidden="false" customHeight="true" outlineLevel="0" collapsed="false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</row>
    <row r="844" customFormat="false" ht="21" hidden="false" customHeight="true" outlineLevel="0" collapsed="false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</row>
    <row r="845" customFormat="false" ht="21" hidden="false" customHeight="true" outlineLevel="0" collapsed="false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</row>
    <row r="846" customFormat="false" ht="21" hidden="false" customHeight="true" outlineLevel="0" collapsed="false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</row>
    <row r="847" customFormat="false" ht="21" hidden="false" customHeight="true" outlineLevel="0" collapsed="false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</row>
    <row r="848" customFormat="false" ht="21" hidden="false" customHeight="true" outlineLevel="0" collapsed="false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</row>
    <row r="849" customFormat="false" ht="21" hidden="false" customHeight="true" outlineLevel="0" collapsed="false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</row>
    <row r="850" customFormat="false" ht="21" hidden="false" customHeight="true" outlineLevel="0" collapsed="false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</row>
    <row r="851" customFormat="false" ht="21" hidden="false" customHeight="true" outlineLevel="0" collapsed="false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</row>
    <row r="852" customFormat="false" ht="21" hidden="false" customHeight="true" outlineLevel="0" collapsed="false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</row>
    <row r="853" customFormat="false" ht="21" hidden="false" customHeight="true" outlineLevel="0" collapsed="false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</row>
    <row r="854" customFormat="false" ht="21" hidden="false" customHeight="true" outlineLevel="0" collapsed="false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</row>
    <row r="855" customFormat="false" ht="21" hidden="false" customHeight="true" outlineLevel="0" collapsed="false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</row>
    <row r="856" customFormat="false" ht="21" hidden="false" customHeight="true" outlineLevel="0" collapsed="false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</row>
    <row r="857" customFormat="false" ht="21" hidden="false" customHeight="true" outlineLevel="0" collapsed="false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</row>
    <row r="858" customFormat="false" ht="21" hidden="false" customHeight="true" outlineLevel="0" collapsed="false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</row>
    <row r="859" customFormat="false" ht="21" hidden="false" customHeight="true" outlineLevel="0" collapsed="false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</row>
    <row r="860" customFormat="false" ht="21" hidden="false" customHeight="true" outlineLevel="0" collapsed="false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</row>
    <row r="861" customFormat="false" ht="21" hidden="false" customHeight="true" outlineLevel="0" collapsed="false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</row>
    <row r="862" customFormat="false" ht="21" hidden="false" customHeight="true" outlineLevel="0" collapsed="false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</row>
    <row r="863" customFormat="false" ht="21" hidden="false" customHeight="true" outlineLevel="0" collapsed="false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</row>
    <row r="864" customFormat="false" ht="21" hidden="false" customHeight="true" outlineLevel="0" collapsed="false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</row>
    <row r="865" customFormat="false" ht="21" hidden="false" customHeight="true" outlineLevel="0" collapsed="false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</row>
    <row r="866" customFormat="false" ht="21" hidden="false" customHeight="true" outlineLevel="0" collapsed="false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</row>
    <row r="867" customFormat="false" ht="21" hidden="false" customHeight="true" outlineLevel="0" collapsed="false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</row>
    <row r="868" customFormat="false" ht="21" hidden="false" customHeight="true" outlineLevel="0" collapsed="false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</row>
    <row r="869" customFormat="false" ht="21" hidden="false" customHeight="true" outlineLevel="0" collapsed="false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</row>
    <row r="870" customFormat="false" ht="21" hidden="false" customHeight="true" outlineLevel="0" collapsed="false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</row>
    <row r="871" customFormat="false" ht="21" hidden="false" customHeight="true" outlineLevel="0" collapsed="false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</row>
    <row r="872" customFormat="false" ht="21" hidden="false" customHeight="true" outlineLevel="0" collapsed="false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</row>
    <row r="873" customFormat="false" ht="21" hidden="false" customHeight="true" outlineLevel="0" collapsed="false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</row>
    <row r="874" customFormat="false" ht="21" hidden="false" customHeight="true" outlineLevel="0" collapsed="false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</row>
    <row r="875" customFormat="false" ht="21" hidden="false" customHeight="true" outlineLevel="0" collapsed="false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</row>
    <row r="876" customFormat="false" ht="21" hidden="false" customHeight="true" outlineLevel="0" collapsed="false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</row>
    <row r="877" customFormat="false" ht="21" hidden="false" customHeight="true" outlineLevel="0" collapsed="false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</row>
    <row r="878" customFormat="false" ht="21" hidden="false" customHeight="true" outlineLevel="0" collapsed="false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</row>
    <row r="879" customFormat="false" ht="21" hidden="false" customHeight="true" outlineLevel="0" collapsed="false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</row>
    <row r="880" customFormat="false" ht="21" hidden="false" customHeight="true" outlineLevel="0" collapsed="false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</row>
    <row r="881" customFormat="false" ht="21" hidden="false" customHeight="true" outlineLevel="0" collapsed="false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</row>
    <row r="882" customFormat="false" ht="21" hidden="false" customHeight="true" outlineLevel="0" collapsed="false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</row>
    <row r="883" customFormat="false" ht="21" hidden="false" customHeight="true" outlineLevel="0" collapsed="false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</row>
    <row r="884" customFormat="false" ht="21" hidden="false" customHeight="true" outlineLevel="0" collapsed="false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</row>
    <row r="885" customFormat="false" ht="21" hidden="false" customHeight="true" outlineLevel="0" collapsed="false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</row>
    <row r="886" customFormat="false" ht="21" hidden="false" customHeight="true" outlineLevel="0" collapsed="false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</row>
    <row r="887" customFormat="false" ht="21" hidden="false" customHeight="true" outlineLevel="0" collapsed="false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</row>
    <row r="888" customFormat="false" ht="21" hidden="false" customHeight="true" outlineLevel="0" collapsed="false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</row>
    <row r="889" customFormat="false" ht="21" hidden="false" customHeight="true" outlineLevel="0" collapsed="false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</row>
    <row r="890" customFormat="false" ht="21" hidden="false" customHeight="true" outlineLevel="0" collapsed="false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</row>
    <row r="891" customFormat="false" ht="21" hidden="false" customHeight="true" outlineLevel="0" collapsed="false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</row>
    <row r="892" customFormat="false" ht="21" hidden="false" customHeight="true" outlineLevel="0" collapsed="false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</row>
    <row r="893" customFormat="false" ht="21" hidden="false" customHeight="true" outlineLevel="0" collapsed="false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</row>
    <row r="894" customFormat="false" ht="21" hidden="false" customHeight="true" outlineLevel="0" collapsed="false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</row>
    <row r="895" customFormat="false" ht="21" hidden="false" customHeight="true" outlineLevel="0" collapsed="false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</row>
    <row r="896" customFormat="false" ht="21" hidden="false" customHeight="true" outlineLevel="0" collapsed="false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</row>
    <row r="897" customFormat="false" ht="21" hidden="false" customHeight="true" outlineLevel="0" collapsed="false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</row>
    <row r="898" customFormat="false" ht="21" hidden="false" customHeight="true" outlineLevel="0" collapsed="false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</row>
    <row r="899" customFormat="false" ht="21" hidden="false" customHeight="true" outlineLevel="0" collapsed="false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</row>
    <row r="900" customFormat="false" ht="21" hidden="false" customHeight="true" outlineLevel="0" collapsed="false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</row>
    <row r="901" customFormat="false" ht="21" hidden="false" customHeight="true" outlineLevel="0" collapsed="false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</row>
    <row r="902" customFormat="false" ht="21" hidden="false" customHeight="true" outlineLevel="0" collapsed="false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</row>
    <row r="903" customFormat="false" ht="21" hidden="false" customHeight="true" outlineLevel="0" collapsed="false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</row>
    <row r="904" customFormat="false" ht="21" hidden="false" customHeight="true" outlineLevel="0" collapsed="false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</row>
    <row r="905" customFormat="false" ht="21" hidden="false" customHeight="true" outlineLevel="0" collapsed="false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</row>
    <row r="906" customFormat="false" ht="21" hidden="false" customHeight="true" outlineLevel="0" collapsed="false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</row>
    <row r="907" customFormat="false" ht="21" hidden="false" customHeight="true" outlineLevel="0" collapsed="false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</row>
    <row r="908" customFormat="false" ht="21" hidden="false" customHeight="true" outlineLevel="0" collapsed="false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</row>
    <row r="909" customFormat="false" ht="21" hidden="false" customHeight="true" outlineLevel="0" collapsed="false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</row>
    <row r="910" customFormat="false" ht="21" hidden="false" customHeight="true" outlineLevel="0" collapsed="false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</row>
    <row r="911" customFormat="false" ht="21" hidden="false" customHeight="true" outlineLevel="0" collapsed="false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</row>
    <row r="912" customFormat="false" ht="21" hidden="false" customHeight="true" outlineLevel="0" collapsed="false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</row>
    <row r="913" customFormat="false" ht="21" hidden="false" customHeight="true" outlineLevel="0" collapsed="false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</row>
    <row r="914" customFormat="false" ht="21" hidden="false" customHeight="true" outlineLevel="0" collapsed="false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</row>
    <row r="915" customFormat="false" ht="21" hidden="false" customHeight="true" outlineLevel="0" collapsed="false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</row>
    <row r="916" customFormat="false" ht="21" hidden="false" customHeight="true" outlineLevel="0" collapsed="false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</row>
    <row r="917" customFormat="false" ht="21" hidden="false" customHeight="true" outlineLevel="0" collapsed="false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</row>
    <row r="918" customFormat="false" ht="21" hidden="false" customHeight="true" outlineLevel="0" collapsed="false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</row>
    <row r="919" customFormat="false" ht="21" hidden="false" customHeight="true" outlineLevel="0" collapsed="false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</row>
    <row r="920" customFormat="false" ht="21" hidden="false" customHeight="true" outlineLevel="0" collapsed="false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</row>
    <row r="921" customFormat="false" ht="21" hidden="false" customHeight="true" outlineLevel="0" collapsed="false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</row>
    <row r="922" customFormat="false" ht="21" hidden="false" customHeight="true" outlineLevel="0" collapsed="false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</row>
    <row r="923" customFormat="false" ht="21" hidden="false" customHeight="true" outlineLevel="0" collapsed="false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</row>
    <row r="924" customFormat="false" ht="21" hidden="false" customHeight="true" outlineLevel="0" collapsed="false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</row>
    <row r="925" customFormat="false" ht="21" hidden="false" customHeight="true" outlineLevel="0" collapsed="false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</row>
    <row r="926" customFormat="false" ht="21" hidden="false" customHeight="true" outlineLevel="0" collapsed="false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</row>
    <row r="927" customFormat="false" ht="21" hidden="false" customHeight="true" outlineLevel="0" collapsed="false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</row>
    <row r="928" customFormat="false" ht="21" hidden="false" customHeight="true" outlineLevel="0" collapsed="false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</row>
    <row r="929" customFormat="false" ht="21" hidden="false" customHeight="true" outlineLevel="0" collapsed="false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</row>
    <row r="930" customFormat="false" ht="21" hidden="false" customHeight="true" outlineLevel="0" collapsed="false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</row>
    <row r="931" customFormat="false" ht="21" hidden="false" customHeight="true" outlineLevel="0" collapsed="false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</row>
    <row r="932" customFormat="false" ht="21" hidden="false" customHeight="true" outlineLevel="0" collapsed="false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</row>
    <row r="933" customFormat="false" ht="21" hidden="false" customHeight="true" outlineLevel="0" collapsed="false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</row>
    <row r="934" customFormat="false" ht="21" hidden="false" customHeight="true" outlineLevel="0" collapsed="false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</row>
    <row r="935" customFormat="false" ht="21" hidden="false" customHeight="true" outlineLevel="0" collapsed="false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</row>
    <row r="936" customFormat="false" ht="21" hidden="false" customHeight="true" outlineLevel="0" collapsed="false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</row>
    <row r="937" customFormat="false" ht="21" hidden="false" customHeight="true" outlineLevel="0" collapsed="false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</row>
    <row r="938" customFormat="false" ht="21" hidden="false" customHeight="true" outlineLevel="0" collapsed="false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</row>
    <row r="939" customFormat="false" ht="21" hidden="false" customHeight="true" outlineLevel="0" collapsed="false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</row>
    <row r="940" customFormat="false" ht="21" hidden="false" customHeight="true" outlineLevel="0" collapsed="false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</row>
    <row r="941" customFormat="false" ht="21" hidden="false" customHeight="true" outlineLevel="0" collapsed="false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</row>
    <row r="942" customFormat="false" ht="21" hidden="false" customHeight="true" outlineLevel="0" collapsed="false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</row>
    <row r="943" customFormat="false" ht="21" hidden="false" customHeight="true" outlineLevel="0" collapsed="false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</row>
    <row r="944" customFormat="false" ht="21" hidden="false" customHeight="true" outlineLevel="0" collapsed="false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</row>
    <row r="945" customFormat="false" ht="21" hidden="false" customHeight="true" outlineLevel="0" collapsed="false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</row>
    <row r="946" customFormat="false" ht="21" hidden="false" customHeight="true" outlineLevel="0" collapsed="false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</row>
    <row r="947" customFormat="false" ht="21" hidden="false" customHeight="true" outlineLevel="0" collapsed="false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</row>
    <row r="948" customFormat="false" ht="21" hidden="false" customHeight="true" outlineLevel="0" collapsed="false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</row>
    <row r="949" customFormat="false" ht="21" hidden="false" customHeight="true" outlineLevel="0" collapsed="false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</row>
    <row r="950" customFormat="false" ht="21" hidden="false" customHeight="true" outlineLevel="0" collapsed="false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</row>
    <row r="951" customFormat="false" ht="21" hidden="false" customHeight="true" outlineLevel="0" collapsed="false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</row>
    <row r="952" customFormat="false" ht="21" hidden="false" customHeight="true" outlineLevel="0" collapsed="false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</row>
    <row r="953" customFormat="false" ht="21" hidden="false" customHeight="true" outlineLevel="0" collapsed="false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</row>
    <row r="954" customFormat="false" ht="21" hidden="false" customHeight="true" outlineLevel="0" collapsed="false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</row>
    <row r="955" customFormat="false" ht="21" hidden="false" customHeight="true" outlineLevel="0" collapsed="false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</row>
    <row r="956" customFormat="false" ht="21" hidden="false" customHeight="true" outlineLevel="0" collapsed="false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</row>
    <row r="957" customFormat="false" ht="21" hidden="false" customHeight="true" outlineLevel="0" collapsed="false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</row>
    <row r="958" customFormat="false" ht="21" hidden="false" customHeight="true" outlineLevel="0" collapsed="false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</row>
    <row r="959" customFormat="false" ht="21" hidden="false" customHeight="true" outlineLevel="0" collapsed="false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</row>
    <row r="960" customFormat="false" ht="21" hidden="false" customHeight="true" outlineLevel="0" collapsed="false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</row>
    <row r="961" customFormat="false" ht="21" hidden="false" customHeight="true" outlineLevel="0" collapsed="false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</row>
    <row r="962" customFormat="false" ht="21" hidden="false" customHeight="true" outlineLevel="0" collapsed="false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</row>
    <row r="963" customFormat="false" ht="21" hidden="false" customHeight="true" outlineLevel="0" collapsed="false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</row>
    <row r="964" customFormat="false" ht="21" hidden="false" customHeight="true" outlineLevel="0" collapsed="false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</row>
    <row r="965" customFormat="false" ht="21" hidden="false" customHeight="true" outlineLevel="0" collapsed="false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</row>
    <row r="966" customFormat="false" ht="21" hidden="false" customHeight="true" outlineLevel="0" collapsed="false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</row>
    <row r="967" customFormat="false" ht="21" hidden="false" customHeight="true" outlineLevel="0" collapsed="false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</row>
    <row r="968" customFormat="false" ht="21" hidden="false" customHeight="true" outlineLevel="0" collapsed="false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</row>
    <row r="969" customFormat="false" ht="21" hidden="false" customHeight="true" outlineLevel="0" collapsed="false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</row>
    <row r="970" customFormat="false" ht="21" hidden="false" customHeight="true" outlineLevel="0" collapsed="false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</row>
    <row r="971" customFormat="false" ht="21" hidden="false" customHeight="true" outlineLevel="0" collapsed="false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</row>
    <row r="972" customFormat="false" ht="21" hidden="false" customHeight="true" outlineLevel="0" collapsed="false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</row>
    <row r="973" customFormat="false" ht="21" hidden="false" customHeight="true" outlineLevel="0" collapsed="false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</row>
    <row r="974" customFormat="false" ht="21" hidden="false" customHeight="true" outlineLevel="0" collapsed="false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</row>
    <row r="975" customFormat="false" ht="21" hidden="false" customHeight="true" outlineLevel="0" collapsed="false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</row>
    <row r="976" customFormat="false" ht="21" hidden="false" customHeight="true" outlineLevel="0" collapsed="false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</row>
    <row r="977" customFormat="false" ht="21" hidden="false" customHeight="true" outlineLevel="0" collapsed="false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</row>
    <row r="978" customFormat="false" ht="21" hidden="false" customHeight="true" outlineLevel="0" collapsed="false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</row>
    <row r="979" customFormat="false" ht="21" hidden="false" customHeight="true" outlineLevel="0" collapsed="false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</row>
    <row r="980" customFormat="false" ht="21" hidden="false" customHeight="true" outlineLevel="0" collapsed="false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</row>
    <row r="981" customFormat="false" ht="21" hidden="false" customHeight="true" outlineLevel="0" collapsed="false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</row>
    <row r="982" customFormat="false" ht="21" hidden="false" customHeight="true" outlineLevel="0" collapsed="false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</row>
    <row r="983" customFormat="false" ht="21" hidden="false" customHeight="true" outlineLevel="0" collapsed="false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</row>
    <row r="984" customFormat="false" ht="21" hidden="false" customHeight="true" outlineLevel="0" collapsed="false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</row>
    <row r="985" customFormat="false" ht="21" hidden="false" customHeight="true" outlineLevel="0" collapsed="false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</row>
    <row r="986" customFormat="false" ht="21" hidden="false" customHeight="true" outlineLevel="0" collapsed="false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</row>
    <row r="987" customFormat="false" ht="21" hidden="false" customHeight="true" outlineLevel="0" collapsed="false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</row>
    <row r="988" customFormat="false" ht="21" hidden="false" customHeight="true" outlineLevel="0" collapsed="false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</row>
    <row r="989" customFormat="false" ht="21" hidden="false" customHeight="true" outlineLevel="0" collapsed="false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</row>
    <row r="990" customFormat="false" ht="21" hidden="false" customHeight="true" outlineLevel="0" collapsed="false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</row>
    <row r="991" customFormat="false" ht="21" hidden="false" customHeight="true" outlineLevel="0" collapsed="false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</row>
    <row r="992" customFormat="false" ht="21" hidden="false" customHeight="true" outlineLevel="0" collapsed="false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</row>
    <row r="993" customFormat="false" ht="21" hidden="false" customHeight="true" outlineLevel="0" collapsed="false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</row>
    <row r="994" customFormat="false" ht="21" hidden="false" customHeight="true" outlineLevel="0" collapsed="false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</row>
    <row r="995" customFormat="false" ht="21" hidden="false" customHeight="true" outlineLevel="0" collapsed="false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</row>
    <row r="996" customFormat="false" ht="21" hidden="false" customHeight="true" outlineLevel="0" collapsed="false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</row>
    <row r="997" customFormat="false" ht="21" hidden="false" customHeight="true" outlineLevel="0" collapsed="false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</row>
    <row r="998" customFormat="false" ht="21" hidden="false" customHeight="true" outlineLevel="0" collapsed="false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</row>
    <row r="999" customFormat="false" ht="21" hidden="false" customHeight="true" outlineLevel="0" collapsed="false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</row>
    <row r="1000" customFormat="false" ht="21" hidden="false" customHeight="true" outlineLevel="0" collapsed="false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</row>
    <row r="1001" customFormat="false" ht="21" hidden="false" customHeight="true" outlineLevel="0" collapsed="false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</row>
    <row r="1002" customFormat="false" ht="21" hidden="false" customHeight="true" outlineLevel="0" collapsed="false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</row>
    <row r="1003" customFormat="false" ht="21" hidden="false" customHeight="true" outlineLevel="0" collapsed="false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</row>
    <row r="1004" customFormat="false" ht="21" hidden="false" customHeight="true" outlineLevel="0" collapsed="false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</row>
    <row r="1005" customFormat="false" ht="21" hidden="false" customHeight="true" outlineLevel="0" collapsed="false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</row>
    <row r="1006" customFormat="false" ht="21" hidden="false" customHeight="true" outlineLevel="0" collapsed="false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</row>
    <row r="1007" customFormat="false" ht="21" hidden="false" customHeight="true" outlineLevel="0" collapsed="false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</row>
    <row r="1008" customFormat="false" ht="21" hidden="false" customHeight="true" outlineLevel="0" collapsed="false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</row>
    <row r="1009" customFormat="false" ht="21" hidden="false" customHeight="true" outlineLevel="0" collapsed="false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</row>
    <row r="1010" customFormat="false" ht="21" hidden="false" customHeight="true" outlineLevel="0" collapsed="false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</row>
    <row r="1011" customFormat="false" ht="21" hidden="false" customHeight="true" outlineLevel="0" collapsed="false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</row>
    <row r="1012" customFormat="false" ht="21" hidden="false" customHeight="true" outlineLevel="0" collapsed="false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</row>
    <row r="1013" customFormat="false" ht="21" hidden="false" customHeight="true" outlineLevel="0" collapsed="false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</row>
    <row r="1014" customFormat="false" ht="21" hidden="false" customHeight="true" outlineLevel="0" collapsed="false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</row>
    <row r="1015" customFormat="false" ht="21" hidden="false" customHeight="true" outlineLevel="0" collapsed="false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</row>
    <row r="1016" customFormat="false" ht="21" hidden="false" customHeight="true" outlineLevel="0" collapsed="false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</row>
    <row r="1017" customFormat="false" ht="21" hidden="false" customHeight="true" outlineLevel="0" collapsed="false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</row>
    <row r="1018" customFormat="false" ht="21" hidden="false" customHeight="true" outlineLevel="0" collapsed="false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</row>
    <row r="1019" customFormat="false" ht="21" hidden="false" customHeight="true" outlineLevel="0" collapsed="false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</row>
    <row r="1020" customFormat="false" ht="21" hidden="false" customHeight="true" outlineLevel="0" collapsed="false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</row>
    <row r="1021" customFormat="false" ht="21" hidden="false" customHeight="true" outlineLevel="0" collapsed="false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</row>
    <row r="1022" customFormat="false" ht="21" hidden="false" customHeight="true" outlineLevel="0" collapsed="false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</row>
    <row r="1023" customFormat="false" ht="21" hidden="false" customHeight="true" outlineLevel="0" collapsed="false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</row>
    <row r="1024" customFormat="false" ht="21" hidden="false" customHeight="true" outlineLevel="0" collapsed="false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</row>
    <row r="1025" customFormat="false" ht="21" hidden="false" customHeight="true" outlineLevel="0" collapsed="false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</row>
    <row r="1026" customFormat="false" ht="21" hidden="false" customHeight="true" outlineLevel="0" collapsed="false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</row>
  </sheetData>
  <sheetProtection sheet="true" password="e7c5" objects="true" scenarios="true"/>
  <mergeCells count="44">
    <mergeCell ref="B1:H1"/>
    <mergeCell ref="A2:H2"/>
    <mergeCell ref="A4:H4"/>
    <mergeCell ref="A5:H5"/>
    <mergeCell ref="A6:H6"/>
    <mergeCell ref="A7:F7"/>
    <mergeCell ref="A8:H8"/>
    <mergeCell ref="B11:C12"/>
    <mergeCell ref="B14:C15"/>
    <mergeCell ref="B17:C18"/>
    <mergeCell ref="B19:F19"/>
    <mergeCell ref="B20:C21"/>
    <mergeCell ref="B23:C24"/>
    <mergeCell ref="B26:F26"/>
    <mergeCell ref="B30:C31"/>
    <mergeCell ref="B33:C34"/>
    <mergeCell ref="B36:C37"/>
    <mergeCell ref="B38:F38"/>
    <mergeCell ref="B39:C40"/>
    <mergeCell ref="B42:C43"/>
    <mergeCell ref="B45:C46"/>
    <mergeCell ref="B48:F48"/>
    <mergeCell ref="B52:C53"/>
    <mergeCell ref="B55:C56"/>
    <mergeCell ref="B58:C59"/>
    <mergeCell ref="B60:F60"/>
    <mergeCell ref="B61:C62"/>
    <mergeCell ref="B64:C65"/>
    <mergeCell ref="B67:F67"/>
    <mergeCell ref="B73:C74"/>
    <mergeCell ref="B78:C79"/>
    <mergeCell ref="B81:C82"/>
    <mergeCell ref="B84:C85"/>
    <mergeCell ref="B86:F86"/>
    <mergeCell ref="B87:C88"/>
    <mergeCell ref="B90:C91"/>
    <mergeCell ref="B93:F93"/>
    <mergeCell ref="B97:F98"/>
    <mergeCell ref="B100:F101"/>
    <mergeCell ref="B103:F104"/>
    <mergeCell ref="B106:F107"/>
    <mergeCell ref="B109:F110"/>
    <mergeCell ref="B112:F113"/>
    <mergeCell ref="B115:F115"/>
  </mergeCells>
  <dataValidations count="2">
    <dataValidation allowBlank="true" errorStyle="stop" operator="equal" showDropDown="false" showErrorMessage="true" showInputMessage="false" sqref="E15 E46:E47 E56 E82" type="list">
      <formula1>"-,300 ,400 ,500,600,800,1000,1200 ,1500 "</formula1>
      <formula2>0</formula2>
    </dataValidation>
    <dataValidation allowBlank="true" errorStyle="stop" operator="equal" showDropDown="false" showErrorMessage="true" showInputMessage="false" sqref="E18 E59 E85" type="list">
      <formula1>"-,SI,NO,,,"</formula1>
      <formula2>0</formula2>
    </dataValidation>
  </dataValidations>
  <printOptions headings="false" gridLines="false" gridLinesSet="true" horizontalCentered="false" verticalCentered="false"/>
  <pageMargins left="2.13263888888889" right="0.154166666666667" top="1.14097222222222" bottom="0.75" header="0.390972222222222" footer="0"/>
  <pageSetup paperSize="9" scale="56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LibreOffice/24.8.6.2$Windows_X86_64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2025-10-29T16:57:47Z</dcterms:created>
  <dc:creator/>
  <dc:description/>
  <dc:language>es-ES</dc:language>
  <cp:lastModifiedBy/>
  <cp:lastPrinted>2025-11-12T14:30:26Z</cp:lastPrinted>
  <dcterms:modified xsi:type="dcterms:W3CDTF">2025-11-12T14:30:46Z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